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c064595ac6743f8/Documents/"/>
    </mc:Choice>
  </mc:AlternateContent>
  <xr:revisionPtr revIDLastSave="115" documentId="8_{A5BF0722-BA94-4744-BC68-98536125006D}" xr6:coauthVersionLast="45" xr6:coauthVersionMax="45" xr10:uidLastSave="{B61C72A9-4FF9-41A5-8F03-68F8F1AF055E}"/>
  <bookViews>
    <workbookView xWindow="-108" yWindow="-108" windowWidth="23256" windowHeight="12576" activeTab="1" xr2:uid="{060DF9A8-3BB2-4864-88DF-C98D437B6165}"/>
  </bookViews>
  <sheets>
    <sheet name="Sheet2" sheetId="2" r:id="rId1"/>
    <sheet name="Explant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Q3" i="2"/>
  <c r="R3" i="2" s="1"/>
  <c r="S3" i="2" s="1"/>
  <c r="Q4" i="2"/>
  <c r="R4" i="2" s="1"/>
  <c r="S4" i="2" s="1"/>
  <c r="X2" i="2"/>
  <c r="AH10" i="2"/>
  <c r="AG10" i="2"/>
  <c r="AH11" i="2" s="1"/>
  <c r="AF10" i="2"/>
  <c r="AG11" i="2" s="1"/>
  <c r="AH12" i="2" s="1"/>
  <c r="AE10" i="2"/>
  <c r="AF11" i="2" s="1"/>
  <c r="AG12" i="2" s="1"/>
  <c r="AH13" i="2" s="1"/>
  <c r="AD10" i="2"/>
  <c r="AE11" i="2" s="1"/>
  <c r="AF12" i="2" s="1"/>
  <c r="AG13" i="2" s="1"/>
  <c r="AH14" i="2" s="1"/>
  <c r="AC10" i="2"/>
  <c r="AD11" i="2" s="1"/>
  <c r="AE12" i="2" s="1"/>
  <c r="AF13" i="2" s="1"/>
  <c r="AG14" i="2" s="1"/>
  <c r="AH15" i="2" s="1"/>
  <c r="AH9" i="2"/>
  <c r="AG9" i="2"/>
  <c r="AF9" i="2"/>
  <c r="AE9" i="2"/>
  <c r="AD9" i="2"/>
  <c r="AC9" i="2"/>
  <c r="AB9" i="2"/>
  <c r="N9" i="2"/>
  <c r="G142" i="2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05" i="2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93" i="2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92" i="2"/>
  <c r="G72" i="2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I8" i="2"/>
  <c r="G37" i="2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29" i="2"/>
  <c r="G30" i="2" s="1"/>
  <c r="G31" i="2" s="1"/>
  <c r="G32" i="2" s="1"/>
  <c r="G33" i="2" s="1"/>
  <c r="G34" i="2" s="1"/>
  <c r="G35" i="2" s="1"/>
  <c r="G36" i="2" s="1"/>
  <c r="G22" i="2"/>
  <c r="G23" i="2" s="1"/>
  <c r="G24" i="2" s="1"/>
  <c r="G25" i="2" s="1"/>
  <c r="G26" i="2" s="1"/>
  <c r="G27" i="2" s="1"/>
  <c r="G28" i="2" s="1"/>
  <c r="Q10" i="2"/>
  <c r="R11" i="2" s="1"/>
  <c r="P10" i="2"/>
  <c r="Q11" i="2" s="1"/>
  <c r="R12" i="2" s="1"/>
  <c r="O10" i="2"/>
  <c r="P11" i="2" s="1"/>
  <c r="Q12" i="2" s="1"/>
  <c r="R13" i="2" s="1"/>
  <c r="N10" i="2"/>
  <c r="O11" i="2" s="1"/>
  <c r="P12" i="2" s="1"/>
  <c r="Q13" i="2" s="1"/>
  <c r="R14" i="2" s="1"/>
  <c r="M10" i="2"/>
  <c r="N11" i="2" s="1"/>
  <c r="O12" i="2" s="1"/>
  <c r="P13" i="2" s="1"/>
  <c r="Q14" i="2" s="1"/>
  <c r="R15" i="2" s="1"/>
  <c r="R9" i="2"/>
  <c r="Q9" i="2"/>
  <c r="R10" i="2" s="1"/>
  <c r="P9" i="2"/>
  <c r="O9" i="2"/>
  <c r="M9" i="2"/>
  <c r="L9" i="2"/>
  <c r="K9" i="2"/>
  <c r="L10" i="2" s="1"/>
  <c r="M11" i="2" s="1"/>
  <c r="N12" i="2" s="1"/>
  <c r="O13" i="2" s="1"/>
  <c r="P14" i="2" s="1"/>
  <c r="Q15" i="2" s="1"/>
  <c r="R16" i="2" s="1"/>
  <c r="J7" i="2"/>
  <c r="H8" i="2"/>
  <c r="H9" i="2" s="1"/>
  <c r="G9" i="2"/>
  <c r="G10" i="2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AA7" i="2"/>
  <c r="AB6" i="2"/>
  <c r="AB7" i="2" s="1"/>
  <c r="K6" i="2"/>
  <c r="L6" i="2" s="1"/>
  <c r="L7" i="2" s="1"/>
  <c r="X3" i="2" l="1"/>
  <c r="Y3" i="2" s="1"/>
  <c r="T3" i="2"/>
  <c r="U3" i="2" s="1"/>
  <c r="V3" i="2" s="1"/>
  <c r="W3" i="2" s="1"/>
  <c r="AA9" i="2"/>
  <c r="AB10" i="2" s="1"/>
  <c r="AC11" i="2" s="1"/>
  <c r="AD12" i="2" s="1"/>
  <c r="AE13" i="2" s="1"/>
  <c r="AF14" i="2" s="1"/>
  <c r="AG15" i="2" s="1"/>
  <c r="AH16" i="2" s="1"/>
  <c r="S12" i="2"/>
  <c r="S14" i="2"/>
  <c r="S10" i="2"/>
  <c r="S17" i="2"/>
  <c r="T18" i="2" s="1"/>
  <c r="U19" i="2" s="1"/>
  <c r="T4" i="2"/>
  <c r="T9" i="2"/>
  <c r="U10" i="2" s="1"/>
  <c r="T11" i="2"/>
  <c r="T15" i="2"/>
  <c r="S9" i="2"/>
  <c r="T10" i="2" s="1"/>
  <c r="S13" i="2"/>
  <c r="T14" i="2" s="1"/>
  <c r="T13" i="2"/>
  <c r="S16" i="2"/>
  <c r="T17" i="2" s="1"/>
  <c r="U18" i="2" s="1"/>
  <c r="S11" i="2"/>
  <c r="T12" i="2" s="1"/>
  <c r="U13" i="2" s="1"/>
  <c r="S15" i="2"/>
  <c r="T16" i="2" s="1"/>
  <c r="H10" i="2"/>
  <c r="J10" i="2" s="1"/>
  <c r="K7" i="2"/>
  <c r="M6" i="2"/>
  <c r="N6" i="2" s="1"/>
  <c r="N7" i="2" s="1"/>
  <c r="AC6" i="2"/>
  <c r="Z9" i="2" l="1"/>
  <c r="U16" i="2"/>
  <c r="U17" i="2"/>
  <c r="U12" i="2"/>
  <c r="U14" i="2"/>
  <c r="U15" i="2"/>
  <c r="U11" i="2"/>
  <c r="V13" i="2"/>
  <c r="V15" i="2"/>
  <c r="U4" i="2"/>
  <c r="V14" i="2" s="1"/>
  <c r="U9" i="2"/>
  <c r="K10" i="2"/>
  <c r="L11" i="2" s="1"/>
  <c r="M12" i="2" s="1"/>
  <c r="N13" i="2" s="1"/>
  <c r="O14" i="2" s="1"/>
  <c r="P15" i="2" s="1"/>
  <c r="Q16" i="2" s="1"/>
  <c r="R17" i="2" s="1"/>
  <c r="S18" i="2" s="1"/>
  <c r="T19" i="2" s="1"/>
  <c r="U20" i="2" s="1"/>
  <c r="V21" i="2" s="1"/>
  <c r="M7" i="2"/>
  <c r="O6" i="2"/>
  <c r="O7" i="2" s="1"/>
  <c r="AD6" i="2"/>
  <c r="AC7" i="2"/>
  <c r="V19" i="2" l="1"/>
  <c r="V10" i="2"/>
  <c r="V4" i="2"/>
  <c r="W14" i="2" s="1"/>
  <c r="V9" i="2"/>
  <c r="V17" i="2"/>
  <c r="V20" i="2"/>
  <c r="V18" i="2"/>
  <c r="V12" i="2"/>
  <c r="V11" i="2"/>
  <c r="V16" i="2"/>
  <c r="P6" i="2"/>
  <c r="Q6" i="2" s="1"/>
  <c r="AE6" i="2"/>
  <c r="AD7" i="2"/>
  <c r="W22" i="2" l="1"/>
  <c r="W13" i="2"/>
  <c r="W15" i="2"/>
  <c r="Y10" i="2"/>
  <c r="W10" i="2"/>
  <c r="W18" i="2"/>
  <c r="W4" i="2"/>
  <c r="X9" i="2" s="1"/>
  <c r="W9" i="2"/>
  <c r="W11" i="2"/>
  <c r="W17" i="2"/>
  <c r="W20" i="2"/>
  <c r="W19" i="2"/>
  <c r="W21" i="2"/>
  <c r="W12" i="2"/>
  <c r="Y9" i="2"/>
  <c r="W16" i="2"/>
  <c r="Q7" i="2"/>
  <c r="R6" i="2"/>
  <c r="P7" i="2"/>
  <c r="AE7" i="2"/>
  <c r="AF6" i="2"/>
  <c r="X22" i="2" l="1"/>
  <c r="X20" i="2"/>
  <c r="X23" i="2"/>
  <c r="X21" i="2"/>
  <c r="X11" i="2"/>
  <c r="X4" i="2"/>
  <c r="Y4" i="2" s="1"/>
  <c r="X14" i="2"/>
  <c r="X19" i="2"/>
  <c r="X17" i="2"/>
  <c r="X18" i="2"/>
  <c r="X12" i="2"/>
  <c r="X13" i="2"/>
  <c r="X10" i="2"/>
  <c r="I9" i="2"/>
  <c r="AA10" i="2"/>
  <c r="X16" i="2"/>
  <c r="X15" i="2"/>
  <c r="R7" i="2"/>
  <c r="S6" i="2"/>
  <c r="AF7" i="2"/>
  <c r="AG6" i="2"/>
  <c r="Z10" i="2" l="1"/>
  <c r="AB11" i="2"/>
  <c r="AC12" i="2" s="1"/>
  <c r="AD13" i="2" s="1"/>
  <c r="AE14" i="2" s="1"/>
  <c r="AF15" i="2" s="1"/>
  <c r="AG16" i="2" s="1"/>
  <c r="AH17" i="2" s="1"/>
  <c r="H11" i="2"/>
  <c r="J11" i="2" s="1"/>
  <c r="K11" i="2"/>
  <c r="L12" i="2" s="1"/>
  <c r="M13" i="2" s="1"/>
  <c r="N14" i="2" s="1"/>
  <c r="O15" i="2" s="1"/>
  <c r="P16" i="2" s="1"/>
  <c r="Q17" i="2" s="1"/>
  <c r="R18" i="2" s="1"/>
  <c r="S19" i="2" s="1"/>
  <c r="T20" i="2" s="1"/>
  <c r="U21" i="2" s="1"/>
  <c r="V22" i="2" s="1"/>
  <c r="W23" i="2" s="1"/>
  <c r="X24" i="2" s="1"/>
  <c r="Y11" i="2"/>
  <c r="AA11" i="2"/>
  <c r="I10" i="2"/>
  <c r="S7" i="2"/>
  <c r="T6" i="2"/>
  <c r="AG7" i="2"/>
  <c r="AH6" i="2"/>
  <c r="AH7" i="2" s="1"/>
  <c r="AA12" i="2" l="1"/>
  <c r="K12" i="2"/>
  <c r="L13" i="2" s="1"/>
  <c r="M14" i="2" s="1"/>
  <c r="N15" i="2" s="1"/>
  <c r="O16" i="2" s="1"/>
  <c r="P17" i="2" s="1"/>
  <c r="Q18" i="2" s="1"/>
  <c r="R19" i="2" s="1"/>
  <c r="S20" i="2" s="1"/>
  <c r="T21" i="2" s="1"/>
  <c r="U22" i="2" s="1"/>
  <c r="V23" i="2" s="1"/>
  <c r="W24" i="2" s="1"/>
  <c r="X25" i="2" s="1"/>
  <c r="I11" i="2"/>
  <c r="Y12" i="2"/>
  <c r="AB12" i="2"/>
  <c r="AC13" i="2" s="1"/>
  <c r="AD14" i="2" s="1"/>
  <c r="AE15" i="2" s="1"/>
  <c r="AF16" i="2" s="1"/>
  <c r="AG17" i="2" s="1"/>
  <c r="AH18" i="2" s="1"/>
  <c r="Z11" i="2"/>
  <c r="H12" i="2"/>
  <c r="J12" i="2" s="1"/>
  <c r="U6" i="2"/>
  <c r="T7" i="2"/>
  <c r="AB13" i="2" l="1"/>
  <c r="AC14" i="2" s="1"/>
  <c r="AD15" i="2" s="1"/>
  <c r="AE16" i="2" s="1"/>
  <c r="AF17" i="2" s="1"/>
  <c r="AG18" i="2" s="1"/>
  <c r="AH19" i="2" s="1"/>
  <c r="Z12" i="2"/>
  <c r="U7" i="2"/>
  <c r="V6" i="2"/>
  <c r="K13" i="2" l="1"/>
  <c r="L14" i="2" s="1"/>
  <c r="M15" i="2" s="1"/>
  <c r="N16" i="2" s="1"/>
  <c r="O17" i="2" s="1"/>
  <c r="P18" i="2" s="1"/>
  <c r="Q19" i="2" s="1"/>
  <c r="R20" i="2" s="1"/>
  <c r="S21" i="2" s="1"/>
  <c r="T22" i="2" s="1"/>
  <c r="U23" i="2" s="1"/>
  <c r="V24" i="2" s="1"/>
  <c r="W25" i="2" s="1"/>
  <c r="X26" i="2" s="1"/>
  <c r="I12" i="2"/>
  <c r="AA13" i="2"/>
  <c r="Y13" i="2"/>
  <c r="H13" i="2"/>
  <c r="J13" i="2" s="1"/>
  <c r="V7" i="2"/>
  <c r="W6" i="2"/>
  <c r="W7" i="2" s="1"/>
  <c r="AB14" i="2" l="1"/>
  <c r="AC15" i="2" s="1"/>
  <c r="AD16" i="2" s="1"/>
  <c r="AE17" i="2" s="1"/>
  <c r="AF18" i="2" s="1"/>
  <c r="AG19" i="2" s="1"/>
  <c r="AH20" i="2" s="1"/>
  <c r="Z13" i="2"/>
  <c r="H14" i="2"/>
  <c r="J14" i="2" s="1"/>
  <c r="H15" i="2" l="1"/>
  <c r="K14" i="2"/>
  <c r="L15" i="2" s="1"/>
  <c r="M16" i="2" s="1"/>
  <c r="N17" i="2" s="1"/>
  <c r="O18" i="2" s="1"/>
  <c r="P19" i="2" s="1"/>
  <c r="Q20" i="2" s="1"/>
  <c r="R21" i="2" s="1"/>
  <c r="S22" i="2" s="1"/>
  <c r="T23" i="2" s="1"/>
  <c r="U24" i="2" s="1"/>
  <c r="V25" i="2" s="1"/>
  <c r="W26" i="2" s="1"/>
  <c r="X27" i="2" s="1"/>
  <c r="Y14" i="2"/>
  <c r="AA14" i="2"/>
  <c r="I13" i="2"/>
  <c r="J15" i="2" l="1"/>
  <c r="H16" i="2" s="1"/>
  <c r="AB15" i="2"/>
  <c r="AC16" i="2" s="1"/>
  <c r="AD17" i="2" s="1"/>
  <c r="AE18" i="2" s="1"/>
  <c r="AF19" i="2" s="1"/>
  <c r="AG20" i="2" s="1"/>
  <c r="AH21" i="2" s="1"/>
  <c r="Z14" i="2"/>
  <c r="K15" i="2"/>
  <c r="L16" i="2" s="1"/>
  <c r="M17" i="2" s="1"/>
  <c r="N18" i="2" s="1"/>
  <c r="O19" i="2" s="1"/>
  <c r="P20" i="2" s="1"/>
  <c r="Q21" i="2" s="1"/>
  <c r="R22" i="2" s="1"/>
  <c r="S23" i="2" s="1"/>
  <c r="T24" i="2" s="1"/>
  <c r="U25" i="2" s="1"/>
  <c r="V26" i="2" s="1"/>
  <c r="W27" i="2" s="1"/>
  <c r="X28" i="2" s="1"/>
  <c r="AA15" i="2"/>
  <c r="I14" i="2"/>
  <c r="Y15" i="2"/>
  <c r="K16" i="2" l="1"/>
  <c r="L17" i="2" s="1"/>
  <c r="M18" i="2" s="1"/>
  <c r="N19" i="2" s="1"/>
  <c r="O20" i="2" s="1"/>
  <c r="P21" i="2" s="1"/>
  <c r="Q22" i="2" s="1"/>
  <c r="R23" i="2" s="1"/>
  <c r="S24" i="2" s="1"/>
  <c r="T25" i="2" s="1"/>
  <c r="U26" i="2" s="1"/>
  <c r="V27" i="2" s="1"/>
  <c r="W28" i="2" s="1"/>
  <c r="X29" i="2" s="1"/>
  <c r="J16" i="2"/>
  <c r="Y16" i="2"/>
  <c r="I15" i="2"/>
  <c r="AA16" i="2"/>
  <c r="Z15" i="2"/>
  <c r="AB16" i="2"/>
  <c r="AC17" i="2" s="1"/>
  <c r="AD18" i="2" s="1"/>
  <c r="AE19" i="2" s="1"/>
  <c r="AF20" i="2" s="1"/>
  <c r="AG21" i="2" s="1"/>
  <c r="AH22" i="2" s="1"/>
  <c r="H17" i="2"/>
  <c r="J17" i="2" s="1"/>
  <c r="H18" i="2" l="1"/>
  <c r="AA17" i="2"/>
  <c r="Y17" i="2"/>
  <c r="K17" i="2"/>
  <c r="L18" i="2" s="1"/>
  <c r="M19" i="2" s="1"/>
  <c r="N20" i="2" s="1"/>
  <c r="O21" i="2" s="1"/>
  <c r="P22" i="2" s="1"/>
  <c r="Q23" i="2" s="1"/>
  <c r="R24" i="2" s="1"/>
  <c r="S25" i="2" s="1"/>
  <c r="T26" i="2" s="1"/>
  <c r="U27" i="2" s="1"/>
  <c r="V28" i="2" s="1"/>
  <c r="W29" i="2" s="1"/>
  <c r="X30" i="2" s="1"/>
  <c r="I16" i="2"/>
  <c r="AB17" i="2"/>
  <c r="AC18" i="2" s="1"/>
  <c r="AD19" i="2" s="1"/>
  <c r="AE20" i="2" s="1"/>
  <c r="AF21" i="2" s="1"/>
  <c r="AG22" i="2" s="1"/>
  <c r="AH23" i="2" s="1"/>
  <c r="Z16" i="2"/>
  <c r="J18" i="2" l="1"/>
  <c r="H19" i="2" s="1"/>
  <c r="Z17" i="2"/>
  <c r="AB18" i="2"/>
  <c r="AC19" i="2" s="1"/>
  <c r="AD20" i="2" s="1"/>
  <c r="AE21" i="2" s="1"/>
  <c r="AF22" i="2" s="1"/>
  <c r="AG23" i="2" s="1"/>
  <c r="AH24" i="2" s="1"/>
  <c r="K18" i="2"/>
  <c r="L19" i="2" s="1"/>
  <c r="M20" i="2" s="1"/>
  <c r="N21" i="2" s="1"/>
  <c r="O22" i="2" s="1"/>
  <c r="P23" i="2" s="1"/>
  <c r="Q24" i="2" s="1"/>
  <c r="R25" i="2" s="1"/>
  <c r="S26" i="2" s="1"/>
  <c r="T27" i="2" s="1"/>
  <c r="U28" i="2" s="1"/>
  <c r="V29" i="2" s="1"/>
  <c r="W30" i="2" s="1"/>
  <c r="X31" i="2" s="1"/>
  <c r="I17" i="2"/>
  <c r="AA18" i="2"/>
  <c r="Y18" i="2"/>
  <c r="J19" i="2" l="1"/>
  <c r="H20" i="2" s="1"/>
  <c r="AB19" i="2"/>
  <c r="AC20" i="2" s="1"/>
  <c r="AD21" i="2" s="1"/>
  <c r="AE22" i="2" s="1"/>
  <c r="AF23" i="2" s="1"/>
  <c r="AG24" i="2" s="1"/>
  <c r="AH25" i="2" s="1"/>
  <c r="Z18" i="2"/>
  <c r="K19" i="2"/>
  <c r="L20" i="2" s="1"/>
  <c r="M21" i="2" s="1"/>
  <c r="N22" i="2" s="1"/>
  <c r="O23" i="2" s="1"/>
  <c r="P24" i="2" s="1"/>
  <c r="Q25" i="2" s="1"/>
  <c r="R26" i="2" s="1"/>
  <c r="S27" i="2" s="1"/>
  <c r="T28" i="2" s="1"/>
  <c r="U29" i="2" s="1"/>
  <c r="V30" i="2" s="1"/>
  <c r="W31" i="2" s="1"/>
  <c r="X32" i="2" s="1"/>
  <c r="I18" i="2"/>
  <c r="AA19" i="2"/>
  <c r="Y19" i="2"/>
  <c r="J20" i="2" l="1"/>
  <c r="H21" i="2" s="1"/>
  <c r="Z19" i="2"/>
  <c r="AB20" i="2"/>
  <c r="AC21" i="2" s="1"/>
  <c r="AD22" i="2" s="1"/>
  <c r="AE23" i="2" s="1"/>
  <c r="AF24" i="2" s="1"/>
  <c r="AG25" i="2" s="1"/>
  <c r="AH26" i="2" s="1"/>
  <c r="AA20" i="2"/>
  <c r="K20" i="2"/>
  <c r="L21" i="2" s="1"/>
  <c r="M22" i="2" s="1"/>
  <c r="N23" i="2" s="1"/>
  <c r="O24" i="2" s="1"/>
  <c r="P25" i="2" s="1"/>
  <c r="Q26" i="2" s="1"/>
  <c r="R27" i="2" s="1"/>
  <c r="S28" i="2" s="1"/>
  <c r="T29" i="2" s="1"/>
  <c r="U30" i="2" s="1"/>
  <c r="V31" i="2" s="1"/>
  <c r="W32" i="2" s="1"/>
  <c r="X33" i="2" s="1"/>
  <c r="I19" i="2"/>
  <c r="Y20" i="2"/>
  <c r="J21" i="2" l="1"/>
  <c r="H22" i="2" s="1"/>
  <c r="AB21" i="2"/>
  <c r="AC22" i="2" s="1"/>
  <c r="AD23" i="2" s="1"/>
  <c r="AE24" i="2" s="1"/>
  <c r="AF25" i="2" s="1"/>
  <c r="AG26" i="2" s="1"/>
  <c r="AH27" i="2" s="1"/>
  <c r="Z20" i="2"/>
  <c r="I20" i="2"/>
  <c r="Y21" i="2"/>
  <c r="K21" i="2"/>
  <c r="L22" i="2" s="1"/>
  <c r="M23" i="2" s="1"/>
  <c r="N24" i="2" s="1"/>
  <c r="O25" i="2" s="1"/>
  <c r="P26" i="2" s="1"/>
  <c r="Q27" i="2" s="1"/>
  <c r="R28" i="2" s="1"/>
  <c r="S29" i="2" s="1"/>
  <c r="T30" i="2" s="1"/>
  <c r="U31" i="2" s="1"/>
  <c r="V32" i="2" s="1"/>
  <c r="W33" i="2" s="1"/>
  <c r="X34" i="2" s="1"/>
  <c r="AA21" i="2"/>
  <c r="J22" i="2" l="1"/>
  <c r="AB22" i="2"/>
  <c r="AC23" i="2" s="1"/>
  <c r="AD24" i="2" s="1"/>
  <c r="AE25" i="2" s="1"/>
  <c r="AF26" i="2" s="1"/>
  <c r="AG27" i="2" s="1"/>
  <c r="AH28" i="2" s="1"/>
  <c r="Z21" i="2"/>
  <c r="AA22" i="2"/>
  <c r="I21" i="2"/>
  <c r="Y22" i="2"/>
  <c r="K22" i="2"/>
  <c r="L23" i="2" s="1"/>
  <c r="M24" i="2" s="1"/>
  <c r="N25" i="2" s="1"/>
  <c r="O26" i="2" s="1"/>
  <c r="P27" i="2" s="1"/>
  <c r="Q28" i="2" s="1"/>
  <c r="R29" i="2" s="1"/>
  <c r="S30" i="2" s="1"/>
  <c r="T31" i="2" s="1"/>
  <c r="U32" i="2" s="1"/>
  <c r="V33" i="2" s="1"/>
  <c r="W34" i="2" s="1"/>
  <c r="X35" i="2" s="1"/>
  <c r="AA23" i="2" l="1"/>
  <c r="Y23" i="2"/>
  <c r="I22" i="2"/>
  <c r="K23" i="2"/>
  <c r="L24" i="2" s="1"/>
  <c r="M25" i="2" s="1"/>
  <c r="N26" i="2" s="1"/>
  <c r="O27" i="2" s="1"/>
  <c r="P28" i="2" s="1"/>
  <c r="Q29" i="2" s="1"/>
  <c r="R30" i="2" s="1"/>
  <c r="S31" i="2" s="1"/>
  <c r="T32" i="2" s="1"/>
  <c r="U33" i="2" s="1"/>
  <c r="V34" i="2" s="1"/>
  <c r="W35" i="2" s="1"/>
  <c r="X36" i="2" s="1"/>
  <c r="AB23" i="2"/>
  <c r="AC24" i="2" s="1"/>
  <c r="AD25" i="2" s="1"/>
  <c r="AE26" i="2" s="1"/>
  <c r="AF27" i="2" s="1"/>
  <c r="AG28" i="2" s="1"/>
  <c r="AH29" i="2" s="1"/>
  <c r="Z22" i="2"/>
  <c r="H23" i="2"/>
  <c r="J23" i="2" s="1"/>
  <c r="H24" i="2" l="1"/>
  <c r="J24" i="2" s="1"/>
  <c r="Z23" i="2"/>
  <c r="AB24" i="2"/>
  <c r="AC25" i="2" s="1"/>
  <c r="AD26" i="2" s="1"/>
  <c r="AE27" i="2" s="1"/>
  <c r="AF28" i="2" s="1"/>
  <c r="AG29" i="2" s="1"/>
  <c r="AH30" i="2" s="1"/>
  <c r="I23" i="2" l="1"/>
  <c r="K24" i="2"/>
  <c r="L25" i="2" s="1"/>
  <c r="M26" i="2" s="1"/>
  <c r="N27" i="2" s="1"/>
  <c r="O28" i="2" s="1"/>
  <c r="P29" i="2" s="1"/>
  <c r="Q30" i="2" s="1"/>
  <c r="R31" i="2" s="1"/>
  <c r="S32" i="2" s="1"/>
  <c r="T33" i="2" s="1"/>
  <c r="U34" i="2" s="1"/>
  <c r="V35" i="2" s="1"/>
  <c r="W36" i="2" s="1"/>
  <c r="X37" i="2" s="1"/>
  <c r="AA24" i="2"/>
  <c r="Y24" i="2"/>
  <c r="I24" i="2" l="1"/>
  <c r="Y25" i="2"/>
  <c r="AA25" i="2"/>
  <c r="K25" i="2"/>
  <c r="L26" i="2" s="1"/>
  <c r="M27" i="2" s="1"/>
  <c r="N28" i="2" s="1"/>
  <c r="O29" i="2" s="1"/>
  <c r="P30" i="2" s="1"/>
  <c r="Q31" i="2" s="1"/>
  <c r="R32" i="2" s="1"/>
  <c r="S33" i="2" s="1"/>
  <c r="T34" i="2" s="1"/>
  <c r="U35" i="2" s="1"/>
  <c r="V36" i="2" s="1"/>
  <c r="W37" i="2" s="1"/>
  <c r="X38" i="2" s="1"/>
  <c r="Z24" i="2"/>
  <c r="AB25" i="2"/>
  <c r="AC26" i="2" s="1"/>
  <c r="AD27" i="2" s="1"/>
  <c r="AE28" i="2" s="1"/>
  <c r="AF29" i="2" s="1"/>
  <c r="AG30" i="2" s="1"/>
  <c r="AH31" i="2" s="1"/>
  <c r="H25" i="2"/>
  <c r="J25" i="2" s="1"/>
  <c r="H26" i="2" l="1"/>
  <c r="J26" i="2" s="1"/>
  <c r="Z25" i="2"/>
  <c r="AB26" i="2"/>
  <c r="AC27" i="2" s="1"/>
  <c r="AD28" i="2" s="1"/>
  <c r="AE29" i="2" s="1"/>
  <c r="AF30" i="2" s="1"/>
  <c r="AG31" i="2" s="1"/>
  <c r="AH32" i="2" s="1"/>
  <c r="I25" i="2" l="1"/>
  <c r="Y26" i="2"/>
  <c r="K26" i="2"/>
  <c r="L27" i="2" s="1"/>
  <c r="M28" i="2" s="1"/>
  <c r="N29" i="2" s="1"/>
  <c r="O30" i="2" s="1"/>
  <c r="P31" i="2" s="1"/>
  <c r="Q32" i="2" s="1"/>
  <c r="R33" i="2" s="1"/>
  <c r="S34" i="2" s="1"/>
  <c r="T35" i="2" s="1"/>
  <c r="U36" i="2" s="1"/>
  <c r="V37" i="2" s="1"/>
  <c r="W38" i="2" s="1"/>
  <c r="X39" i="2" s="1"/>
  <c r="AA26" i="2"/>
  <c r="AB27" i="2" l="1"/>
  <c r="AC28" i="2" s="1"/>
  <c r="AD29" i="2" s="1"/>
  <c r="AE30" i="2" s="1"/>
  <c r="AF31" i="2" s="1"/>
  <c r="AG32" i="2" s="1"/>
  <c r="AH33" i="2" s="1"/>
  <c r="Z26" i="2"/>
  <c r="Y27" i="2"/>
  <c r="AA27" i="2"/>
  <c r="I26" i="2"/>
  <c r="K27" i="2"/>
  <c r="L28" i="2" s="1"/>
  <c r="M29" i="2" s="1"/>
  <c r="N30" i="2" s="1"/>
  <c r="O31" i="2" s="1"/>
  <c r="P32" i="2" s="1"/>
  <c r="Q33" i="2" s="1"/>
  <c r="R34" i="2" s="1"/>
  <c r="S35" i="2" s="1"/>
  <c r="T36" i="2" s="1"/>
  <c r="U37" i="2" s="1"/>
  <c r="V38" i="2" s="1"/>
  <c r="W39" i="2" s="1"/>
  <c r="X40" i="2" s="1"/>
  <c r="H27" i="2"/>
  <c r="J27" i="2" s="1"/>
  <c r="J28" i="2" l="1"/>
  <c r="H28" i="2"/>
  <c r="AB28" i="2"/>
  <c r="AC29" i="2" s="1"/>
  <c r="AD30" i="2" s="1"/>
  <c r="AE31" i="2" s="1"/>
  <c r="AF32" i="2" s="1"/>
  <c r="AG33" i="2" s="1"/>
  <c r="AH34" i="2" s="1"/>
  <c r="Z27" i="2"/>
  <c r="H29" i="2" l="1"/>
  <c r="K28" i="2"/>
  <c r="L29" i="2" s="1"/>
  <c r="M30" i="2" s="1"/>
  <c r="N31" i="2" s="1"/>
  <c r="O32" i="2" s="1"/>
  <c r="P33" i="2" s="1"/>
  <c r="Q34" i="2" s="1"/>
  <c r="R35" i="2" s="1"/>
  <c r="S36" i="2" s="1"/>
  <c r="T37" i="2" s="1"/>
  <c r="U38" i="2" s="1"/>
  <c r="V39" i="2" s="1"/>
  <c r="W40" i="2" s="1"/>
  <c r="X41" i="2" s="1"/>
  <c r="I27" i="2"/>
  <c r="AA28" i="2"/>
  <c r="Y28" i="2"/>
  <c r="J29" i="2" l="1"/>
  <c r="H30" i="2" s="1"/>
  <c r="AB29" i="2"/>
  <c r="AC30" i="2" s="1"/>
  <c r="AD31" i="2" s="1"/>
  <c r="AE32" i="2" s="1"/>
  <c r="AF33" i="2" s="1"/>
  <c r="AG34" i="2" s="1"/>
  <c r="AH35" i="2" s="1"/>
  <c r="Z28" i="2"/>
  <c r="AA29" i="2"/>
  <c r="Y29" i="2"/>
  <c r="I28" i="2"/>
  <c r="K29" i="2"/>
  <c r="L30" i="2" s="1"/>
  <c r="M31" i="2" s="1"/>
  <c r="N32" i="2" s="1"/>
  <c r="O33" i="2" s="1"/>
  <c r="P34" i="2" s="1"/>
  <c r="Q35" i="2" s="1"/>
  <c r="R36" i="2" s="1"/>
  <c r="S37" i="2" s="1"/>
  <c r="T38" i="2" s="1"/>
  <c r="U39" i="2" s="1"/>
  <c r="V40" i="2" s="1"/>
  <c r="W41" i="2" s="1"/>
  <c r="X42" i="2" s="1"/>
  <c r="J30" i="2" l="1"/>
  <c r="H31" i="2" s="1"/>
  <c r="Z29" i="2"/>
  <c r="AB30" i="2"/>
  <c r="AC31" i="2" s="1"/>
  <c r="AD32" i="2" s="1"/>
  <c r="AE33" i="2" s="1"/>
  <c r="AF34" i="2" s="1"/>
  <c r="AG35" i="2" s="1"/>
  <c r="AH36" i="2" s="1"/>
  <c r="AA30" i="2"/>
  <c r="Y30" i="2"/>
  <c r="K30" i="2"/>
  <c r="L31" i="2" s="1"/>
  <c r="M32" i="2" s="1"/>
  <c r="N33" i="2" s="1"/>
  <c r="O34" i="2" s="1"/>
  <c r="P35" i="2" s="1"/>
  <c r="Q36" i="2" s="1"/>
  <c r="R37" i="2" s="1"/>
  <c r="S38" i="2" s="1"/>
  <c r="T39" i="2" s="1"/>
  <c r="U40" i="2" s="1"/>
  <c r="V41" i="2" s="1"/>
  <c r="W42" i="2" s="1"/>
  <c r="X43" i="2" s="1"/>
  <c r="I29" i="2"/>
  <c r="J31" i="2" l="1"/>
  <c r="Z30" i="2"/>
  <c r="AB31" i="2"/>
  <c r="AC32" i="2" s="1"/>
  <c r="AD33" i="2" s="1"/>
  <c r="AE34" i="2" s="1"/>
  <c r="AF35" i="2" s="1"/>
  <c r="AG36" i="2" s="1"/>
  <c r="AH37" i="2" s="1"/>
  <c r="AA31" i="2"/>
  <c r="K31" i="2"/>
  <c r="L32" i="2" s="1"/>
  <c r="M33" i="2" s="1"/>
  <c r="N34" i="2" s="1"/>
  <c r="O35" i="2" s="1"/>
  <c r="P36" i="2" s="1"/>
  <c r="Q37" i="2" s="1"/>
  <c r="R38" i="2" s="1"/>
  <c r="S39" i="2" s="1"/>
  <c r="T40" i="2" s="1"/>
  <c r="U41" i="2" s="1"/>
  <c r="V42" i="2" s="1"/>
  <c r="W43" i="2" s="1"/>
  <c r="X44" i="2" s="1"/>
  <c r="I30" i="2"/>
  <c r="Y31" i="2"/>
  <c r="H32" i="2" l="1"/>
  <c r="J32" i="2" s="1"/>
  <c r="H33" i="2" s="1"/>
  <c r="AB32" i="2"/>
  <c r="AC33" i="2" s="1"/>
  <c r="AD34" i="2" s="1"/>
  <c r="AE35" i="2" s="1"/>
  <c r="AF36" i="2" s="1"/>
  <c r="AG37" i="2" s="1"/>
  <c r="AH38" i="2" s="1"/>
  <c r="Z31" i="2"/>
  <c r="K32" i="2"/>
  <c r="L33" i="2" s="1"/>
  <c r="M34" i="2" s="1"/>
  <c r="N35" i="2" s="1"/>
  <c r="O36" i="2" s="1"/>
  <c r="P37" i="2" s="1"/>
  <c r="Q38" i="2" s="1"/>
  <c r="R39" i="2" s="1"/>
  <c r="S40" i="2" s="1"/>
  <c r="T41" i="2" s="1"/>
  <c r="U42" i="2" s="1"/>
  <c r="V43" i="2" s="1"/>
  <c r="W44" i="2" s="1"/>
  <c r="X45" i="2" s="1"/>
  <c r="I31" i="2"/>
  <c r="AA32" i="2"/>
  <c r="Y32" i="2"/>
  <c r="J33" i="2" l="1"/>
  <c r="H34" i="2" s="1"/>
  <c r="AB33" i="2"/>
  <c r="AC34" i="2" s="1"/>
  <c r="AD35" i="2" s="1"/>
  <c r="AE36" i="2" s="1"/>
  <c r="AF37" i="2" s="1"/>
  <c r="AG38" i="2" s="1"/>
  <c r="AH39" i="2" s="1"/>
  <c r="Z32" i="2"/>
  <c r="K33" i="2"/>
  <c r="L34" i="2" s="1"/>
  <c r="M35" i="2" s="1"/>
  <c r="N36" i="2" s="1"/>
  <c r="O37" i="2" s="1"/>
  <c r="P38" i="2" s="1"/>
  <c r="Q39" i="2" s="1"/>
  <c r="R40" i="2" s="1"/>
  <c r="S41" i="2" s="1"/>
  <c r="T42" i="2" s="1"/>
  <c r="U43" i="2" s="1"/>
  <c r="V44" i="2" s="1"/>
  <c r="W45" i="2" s="1"/>
  <c r="X46" i="2" s="1"/>
  <c r="Y33" i="2"/>
  <c r="I32" i="2"/>
  <c r="AA33" i="2"/>
  <c r="J34" i="2" l="1"/>
  <c r="AB34" i="2"/>
  <c r="AC35" i="2" s="1"/>
  <c r="AD36" i="2" s="1"/>
  <c r="AE37" i="2" s="1"/>
  <c r="AF38" i="2" s="1"/>
  <c r="AG39" i="2" s="1"/>
  <c r="AH40" i="2" s="1"/>
  <c r="Z33" i="2"/>
  <c r="AA34" i="2"/>
  <c r="Y34" i="2"/>
  <c r="I33" i="2"/>
  <c r="K34" i="2"/>
  <c r="L35" i="2" s="1"/>
  <c r="M36" i="2" s="1"/>
  <c r="N37" i="2" s="1"/>
  <c r="O38" i="2" s="1"/>
  <c r="P39" i="2" s="1"/>
  <c r="Q40" i="2" s="1"/>
  <c r="R41" i="2" s="1"/>
  <c r="S42" i="2" s="1"/>
  <c r="T43" i="2" s="1"/>
  <c r="U44" i="2" s="1"/>
  <c r="V45" i="2" s="1"/>
  <c r="W46" i="2" s="1"/>
  <c r="X47" i="2" s="1"/>
  <c r="H35" i="2" l="1"/>
  <c r="J35" i="2" s="1"/>
  <c r="AB35" i="2"/>
  <c r="AC36" i="2" s="1"/>
  <c r="AD37" i="2" s="1"/>
  <c r="AE38" i="2" s="1"/>
  <c r="AF39" i="2" s="1"/>
  <c r="AG40" i="2" s="1"/>
  <c r="AH41" i="2" s="1"/>
  <c r="Z34" i="2"/>
  <c r="AA35" i="2"/>
  <c r="I34" i="2"/>
  <c r="K35" i="2"/>
  <c r="L36" i="2" s="1"/>
  <c r="M37" i="2" s="1"/>
  <c r="N38" i="2" s="1"/>
  <c r="O39" i="2" s="1"/>
  <c r="P40" i="2" s="1"/>
  <c r="Q41" i="2" s="1"/>
  <c r="R42" i="2" s="1"/>
  <c r="S43" i="2" s="1"/>
  <c r="T44" i="2" s="1"/>
  <c r="U45" i="2" s="1"/>
  <c r="V46" i="2" s="1"/>
  <c r="W47" i="2" s="1"/>
  <c r="X48" i="2" s="1"/>
  <c r="Y35" i="2"/>
  <c r="H36" i="2" l="1"/>
  <c r="J36" i="2" s="1"/>
  <c r="H37" i="2" s="1"/>
  <c r="J37" i="2" s="1"/>
  <c r="AB36" i="2"/>
  <c r="AC37" i="2" s="1"/>
  <c r="AD38" i="2" s="1"/>
  <c r="AE39" i="2" s="1"/>
  <c r="AF40" i="2" s="1"/>
  <c r="AG41" i="2" s="1"/>
  <c r="AH42" i="2" s="1"/>
  <c r="Z35" i="2"/>
  <c r="AA36" i="2"/>
  <c r="K36" i="2"/>
  <c r="L37" i="2" s="1"/>
  <c r="M38" i="2" s="1"/>
  <c r="N39" i="2" s="1"/>
  <c r="O40" i="2" s="1"/>
  <c r="P41" i="2" s="1"/>
  <c r="Q42" i="2" s="1"/>
  <c r="R43" i="2" s="1"/>
  <c r="S44" i="2" s="1"/>
  <c r="T45" i="2" s="1"/>
  <c r="U46" i="2" s="1"/>
  <c r="V47" i="2" s="1"/>
  <c r="W48" i="2" s="1"/>
  <c r="X49" i="2" s="1"/>
  <c r="Y36" i="2"/>
  <c r="I35" i="2"/>
  <c r="H38" i="2" l="1"/>
  <c r="AB37" i="2"/>
  <c r="AC38" i="2" s="1"/>
  <c r="AD39" i="2" s="1"/>
  <c r="AE40" i="2" s="1"/>
  <c r="AF41" i="2" s="1"/>
  <c r="AG42" i="2" s="1"/>
  <c r="AH43" i="2" s="1"/>
  <c r="Z36" i="2"/>
  <c r="AA37" i="2"/>
  <c r="Y37" i="2"/>
  <c r="K37" i="2"/>
  <c r="L38" i="2" s="1"/>
  <c r="M39" i="2" s="1"/>
  <c r="N40" i="2" s="1"/>
  <c r="O41" i="2" s="1"/>
  <c r="P42" i="2" s="1"/>
  <c r="Q43" i="2" s="1"/>
  <c r="R44" i="2" s="1"/>
  <c r="S45" i="2" s="1"/>
  <c r="T46" i="2" s="1"/>
  <c r="U47" i="2" s="1"/>
  <c r="V48" i="2" s="1"/>
  <c r="W49" i="2" s="1"/>
  <c r="X50" i="2" s="1"/>
  <c r="I36" i="2"/>
  <c r="J38" i="2" l="1"/>
  <c r="H39" i="2" s="1"/>
  <c r="AB38" i="2"/>
  <c r="AC39" i="2" s="1"/>
  <c r="AD40" i="2" s="1"/>
  <c r="AE41" i="2" s="1"/>
  <c r="AF42" i="2" s="1"/>
  <c r="AG43" i="2" s="1"/>
  <c r="AH44" i="2" s="1"/>
  <c r="Z37" i="2"/>
  <c r="Y38" i="2"/>
  <c r="AA38" i="2"/>
  <c r="K38" i="2"/>
  <c r="L39" i="2" s="1"/>
  <c r="M40" i="2" s="1"/>
  <c r="N41" i="2" s="1"/>
  <c r="O42" i="2" s="1"/>
  <c r="P43" i="2" s="1"/>
  <c r="Q44" i="2" s="1"/>
  <c r="R45" i="2" s="1"/>
  <c r="S46" i="2" s="1"/>
  <c r="T47" i="2" s="1"/>
  <c r="U48" i="2" s="1"/>
  <c r="V49" i="2" s="1"/>
  <c r="W50" i="2" s="1"/>
  <c r="X51" i="2" s="1"/>
  <c r="I37" i="2"/>
  <c r="J39" i="2" l="1"/>
  <c r="H40" i="2" s="1"/>
  <c r="AB39" i="2"/>
  <c r="AC40" i="2" s="1"/>
  <c r="AD41" i="2" s="1"/>
  <c r="AE42" i="2" s="1"/>
  <c r="AF43" i="2" s="1"/>
  <c r="AG44" i="2" s="1"/>
  <c r="AH45" i="2" s="1"/>
  <c r="Z38" i="2"/>
  <c r="AA39" i="2"/>
  <c r="Y39" i="2"/>
  <c r="I38" i="2"/>
  <c r="K39" i="2"/>
  <c r="L40" i="2" s="1"/>
  <c r="M41" i="2" s="1"/>
  <c r="N42" i="2" s="1"/>
  <c r="O43" i="2" s="1"/>
  <c r="P44" i="2" s="1"/>
  <c r="Q45" i="2" s="1"/>
  <c r="R46" i="2" s="1"/>
  <c r="S47" i="2" s="1"/>
  <c r="T48" i="2" s="1"/>
  <c r="U49" i="2" s="1"/>
  <c r="V50" i="2" s="1"/>
  <c r="W51" i="2" s="1"/>
  <c r="X52" i="2" s="1"/>
  <c r="J40" i="2" l="1"/>
  <c r="H41" i="2" s="1"/>
  <c r="AB40" i="2"/>
  <c r="AC41" i="2" s="1"/>
  <c r="AD42" i="2" s="1"/>
  <c r="AE43" i="2" s="1"/>
  <c r="AF44" i="2" s="1"/>
  <c r="AG45" i="2" s="1"/>
  <c r="AH46" i="2" s="1"/>
  <c r="Z39" i="2"/>
  <c r="AA40" i="2"/>
  <c r="Y40" i="2"/>
  <c r="I39" i="2"/>
  <c r="K40" i="2"/>
  <c r="L41" i="2" s="1"/>
  <c r="M42" i="2" s="1"/>
  <c r="N43" i="2" s="1"/>
  <c r="O44" i="2" s="1"/>
  <c r="P45" i="2" s="1"/>
  <c r="Q46" i="2" s="1"/>
  <c r="R47" i="2" s="1"/>
  <c r="S48" i="2" s="1"/>
  <c r="T49" i="2" s="1"/>
  <c r="U50" i="2" s="1"/>
  <c r="V51" i="2" s="1"/>
  <c r="W52" i="2" s="1"/>
  <c r="X53" i="2" s="1"/>
  <c r="J41" i="2" l="1"/>
  <c r="H42" i="2" s="1"/>
  <c r="AB41" i="2"/>
  <c r="AC42" i="2" s="1"/>
  <c r="AD43" i="2" s="1"/>
  <c r="AE44" i="2" s="1"/>
  <c r="AF45" i="2" s="1"/>
  <c r="AG46" i="2" s="1"/>
  <c r="AH47" i="2" s="1"/>
  <c r="Z40" i="2"/>
  <c r="AA41" i="2"/>
  <c r="Y41" i="2"/>
  <c r="I40" i="2"/>
  <c r="K41" i="2"/>
  <c r="L42" i="2" s="1"/>
  <c r="M43" i="2" s="1"/>
  <c r="N44" i="2" s="1"/>
  <c r="O45" i="2" s="1"/>
  <c r="P46" i="2" s="1"/>
  <c r="Q47" i="2" s="1"/>
  <c r="R48" i="2" s="1"/>
  <c r="S49" i="2" s="1"/>
  <c r="T50" i="2" s="1"/>
  <c r="U51" i="2" s="1"/>
  <c r="V52" i="2" s="1"/>
  <c r="W53" i="2" s="1"/>
  <c r="X54" i="2" s="1"/>
  <c r="J42" i="2" l="1"/>
  <c r="H43" i="2" s="1"/>
  <c r="AB42" i="2"/>
  <c r="AC43" i="2" s="1"/>
  <c r="AD44" i="2" s="1"/>
  <c r="AE45" i="2" s="1"/>
  <c r="AF46" i="2" s="1"/>
  <c r="AG47" i="2" s="1"/>
  <c r="AH48" i="2" s="1"/>
  <c r="Z41" i="2"/>
  <c r="Y42" i="2"/>
  <c r="AA42" i="2"/>
  <c r="K42" i="2"/>
  <c r="L43" i="2" s="1"/>
  <c r="M44" i="2" s="1"/>
  <c r="N45" i="2" s="1"/>
  <c r="O46" i="2" s="1"/>
  <c r="P47" i="2" s="1"/>
  <c r="Q48" i="2" s="1"/>
  <c r="R49" i="2" s="1"/>
  <c r="S50" i="2" s="1"/>
  <c r="T51" i="2" s="1"/>
  <c r="U52" i="2" s="1"/>
  <c r="V53" i="2" s="1"/>
  <c r="W54" i="2" s="1"/>
  <c r="X55" i="2" s="1"/>
  <c r="I41" i="2"/>
  <c r="J43" i="2" l="1"/>
  <c r="H44" i="2" s="1"/>
  <c r="AB43" i="2"/>
  <c r="AC44" i="2" s="1"/>
  <c r="AD45" i="2" s="1"/>
  <c r="AE46" i="2" s="1"/>
  <c r="AF47" i="2" s="1"/>
  <c r="AG48" i="2" s="1"/>
  <c r="AH49" i="2" s="1"/>
  <c r="Z42" i="2"/>
  <c r="Y43" i="2"/>
  <c r="AA43" i="2"/>
  <c r="K43" i="2"/>
  <c r="L44" i="2" s="1"/>
  <c r="M45" i="2" s="1"/>
  <c r="N46" i="2" s="1"/>
  <c r="O47" i="2" s="1"/>
  <c r="P48" i="2" s="1"/>
  <c r="Q49" i="2" s="1"/>
  <c r="R50" i="2" s="1"/>
  <c r="S51" i="2" s="1"/>
  <c r="T52" i="2" s="1"/>
  <c r="U53" i="2" s="1"/>
  <c r="V54" i="2" s="1"/>
  <c r="W55" i="2" s="1"/>
  <c r="X56" i="2" s="1"/>
  <c r="I42" i="2"/>
  <c r="J44" i="2" l="1"/>
  <c r="H45" i="2" s="1"/>
  <c r="Z43" i="2"/>
  <c r="AB44" i="2"/>
  <c r="AC45" i="2" s="1"/>
  <c r="AD46" i="2" s="1"/>
  <c r="AE47" i="2" s="1"/>
  <c r="AF48" i="2" s="1"/>
  <c r="AG49" i="2" s="1"/>
  <c r="AH50" i="2" s="1"/>
  <c r="AA44" i="2"/>
  <c r="Y44" i="2"/>
  <c r="I43" i="2"/>
  <c r="K44" i="2"/>
  <c r="L45" i="2" s="1"/>
  <c r="M46" i="2" s="1"/>
  <c r="N47" i="2" s="1"/>
  <c r="O48" i="2" s="1"/>
  <c r="P49" i="2" s="1"/>
  <c r="Q50" i="2" s="1"/>
  <c r="R51" i="2" s="1"/>
  <c r="S52" i="2" s="1"/>
  <c r="T53" i="2" s="1"/>
  <c r="U54" i="2" s="1"/>
  <c r="V55" i="2" s="1"/>
  <c r="W56" i="2" s="1"/>
  <c r="X57" i="2" s="1"/>
  <c r="J45" i="2" l="1"/>
  <c r="H46" i="2" s="1"/>
  <c r="AB45" i="2"/>
  <c r="AC46" i="2" s="1"/>
  <c r="AD47" i="2" s="1"/>
  <c r="AE48" i="2" s="1"/>
  <c r="AF49" i="2" s="1"/>
  <c r="AG50" i="2" s="1"/>
  <c r="AH51" i="2" s="1"/>
  <c r="Z44" i="2"/>
  <c r="Y45" i="2"/>
  <c r="K45" i="2"/>
  <c r="L46" i="2" s="1"/>
  <c r="M47" i="2" s="1"/>
  <c r="N48" i="2" s="1"/>
  <c r="O49" i="2" s="1"/>
  <c r="P50" i="2" s="1"/>
  <c r="Q51" i="2" s="1"/>
  <c r="R52" i="2" s="1"/>
  <c r="S53" i="2" s="1"/>
  <c r="T54" i="2" s="1"/>
  <c r="U55" i="2" s="1"/>
  <c r="V56" i="2" s="1"/>
  <c r="W57" i="2" s="1"/>
  <c r="X58" i="2" s="1"/>
  <c r="AA45" i="2"/>
  <c r="I44" i="2"/>
  <c r="J46" i="2" l="1"/>
  <c r="H47" i="2" s="1"/>
  <c r="AB46" i="2"/>
  <c r="AC47" i="2" s="1"/>
  <c r="AD48" i="2" s="1"/>
  <c r="AE49" i="2" s="1"/>
  <c r="AF50" i="2" s="1"/>
  <c r="AG51" i="2" s="1"/>
  <c r="AH52" i="2" s="1"/>
  <c r="Z45" i="2"/>
  <c r="AA46" i="2"/>
  <c r="Y46" i="2"/>
  <c r="K46" i="2"/>
  <c r="L47" i="2" s="1"/>
  <c r="M48" i="2" s="1"/>
  <c r="N49" i="2" s="1"/>
  <c r="O50" i="2" s="1"/>
  <c r="P51" i="2" s="1"/>
  <c r="Q52" i="2" s="1"/>
  <c r="R53" i="2" s="1"/>
  <c r="S54" i="2" s="1"/>
  <c r="T55" i="2" s="1"/>
  <c r="U56" i="2" s="1"/>
  <c r="V57" i="2" s="1"/>
  <c r="W58" i="2" s="1"/>
  <c r="X59" i="2" s="1"/>
  <c r="I45" i="2"/>
  <c r="J47" i="2" l="1"/>
  <c r="H48" i="2" s="1"/>
  <c r="Z46" i="2"/>
  <c r="AB47" i="2"/>
  <c r="AC48" i="2" s="1"/>
  <c r="AD49" i="2" s="1"/>
  <c r="AE50" i="2" s="1"/>
  <c r="AF51" i="2" s="1"/>
  <c r="AG52" i="2" s="1"/>
  <c r="AH53" i="2" s="1"/>
  <c r="AA47" i="2"/>
  <c r="K47" i="2"/>
  <c r="L48" i="2" s="1"/>
  <c r="M49" i="2" s="1"/>
  <c r="N50" i="2" s="1"/>
  <c r="O51" i="2" s="1"/>
  <c r="P52" i="2" s="1"/>
  <c r="Q53" i="2" s="1"/>
  <c r="R54" i="2" s="1"/>
  <c r="S55" i="2" s="1"/>
  <c r="T56" i="2" s="1"/>
  <c r="U57" i="2" s="1"/>
  <c r="V58" i="2" s="1"/>
  <c r="W59" i="2" s="1"/>
  <c r="X60" i="2" s="1"/>
  <c r="Y47" i="2"/>
  <c r="I46" i="2"/>
  <c r="J48" i="2" l="1"/>
  <c r="H49" i="2" s="1"/>
  <c r="J49" i="2" s="1"/>
  <c r="AB48" i="2"/>
  <c r="AC49" i="2" s="1"/>
  <c r="AD50" i="2" s="1"/>
  <c r="AE51" i="2" s="1"/>
  <c r="AF52" i="2" s="1"/>
  <c r="AG53" i="2" s="1"/>
  <c r="AH54" i="2" s="1"/>
  <c r="Z47" i="2"/>
  <c r="AA48" i="2"/>
  <c r="Y48" i="2"/>
  <c r="K48" i="2"/>
  <c r="L49" i="2" s="1"/>
  <c r="M50" i="2" s="1"/>
  <c r="N51" i="2" s="1"/>
  <c r="O52" i="2" s="1"/>
  <c r="P53" i="2" s="1"/>
  <c r="Q54" i="2" s="1"/>
  <c r="R55" i="2" s="1"/>
  <c r="S56" i="2" s="1"/>
  <c r="T57" i="2" s="1"/>
  <c r="U58" i="2" s="1"/>
  <c r="V59" i="2" s="1"/>
  <c r="W60" i="2" s="1"/>
  <c r="X61" i="2" s="1"/>
  <c r="I47" i="2"/>
  <c r="H50" i="2" l="1"/>
  <c r="AB49" i="2"/>
  <c r="AC50" i="2" s="1"/>
  <c r="AD51" i="2" s="1"/>
  <c r="AE52" i="2" s="1"/>
  <c r="AF53" i="2" s="1"/>
  <c r="AG54" i="2" s="1"/>
  <c r="AH55" i="2" s="1"/>
  <c r="Z48" i="2"/>
  <c r="AA49" i="2"/>
  <c r="Y49" i="2"/>
  <c r="I48" i="2"/>
  <c r="K49" i="2"/>
  <c r="L50" i="2" s="1"/>
  <c r="M51" i="2" s="1"/>
  <c r="N52" i="2" s="1"/>
  <c r="O53" i="2" s="1"/>
  <c r="P54" i="2" s="1"/>
  <c r="Q55" i="2" s="1"/>
  <c r="R56" i="2" s="1"/>
  <c r="S57" i="2" s="1"/>
  <c r="T58" i="2" s="1"/>
  <c r="U59" i="2" s="1"/>
  <c r="V60" i="2" s="1"/>
  <c r="W61" i="2" s="1"/>
  <c r="X62" i="2" s="1"/>
  <c r="J50" i="2" l="1"/>
  <c r="H51" i="2" s="1"/>
  <c r="AB50" i="2"/>
  <c r="AC51" i="2" s="1"/>
  <c r="AD52" i="2" s="1"/>
  <c r="AE53" i="2" s="1"/>
  <c r="AF54" i="2" s="1"/>
  <c r="AG55" i="2" s="1"/>
  <c r="AH56" i="2" s="1"/>
  <c r="Z49" i="2"/>
  <c r="AA50" i="2"/>
  <c r="Y50" i="2"/>
  <c r="I49" i="2"/>
  <c r="K50" i="2"/>
  <c r="L51" i="2" s="1"/>
  <c r="M52" i="2" s="1"/>
  <c r="N53" i="2" s="1"/>
  <c r="O54" i="2" s="1"/>
  <c r="P55" i="2" s="1"/>
  <c r="Q56" i="2" s="1"/>
  <c r="R57" i="2" s="1"/>
  <c r="S58" i="2" s="1"/>
  <c r="T59" i="2" s="1"/>
  <c r="U60" i="2" s="1"/>
  <c r="V61" i="2" s="1"/>
  <c r="W62" i="2" s="1"/>
  <c r="X63" i="2" s="1"/>
  <c r="J51" i="2" l="1"/>
  <c r="H52" i="2" s="1"/>
  <c r="AB51" i="2"/>
  <c r="AC52" i="2" s="1"/>
  <c r="AD53" i="2" s="1"/>
  <c r="AE54" i="2" s="1"/>
  <c r="AF55" i="2" s="1"/>
  <c r="AG56" i="2" s="1"/>
  <c r="AH57" i="2" s="1"/>
  <c r="Z50" i="2"/>
  <c r="AA51" i="2"/>
  <c r="Y51" i="2"/>
  <c r="I50" i="2"/>
  <c r="K51" i="2"/>
  <c r="L52" i="2" s="1"/>
  <c r="M53" i="2" s="1"/>
  <c r="N54" i="2" s="1"/>
  <c r="O55" i="2" s="1"/>
  <c r="P56" i="2" s="1"/>
  <c r="Q57" i="2" s="1"/>
  <c r="R58" i="2" s="1"/>
  <c r="S59" i="2" s="1"/>
  <c r="T60" i="2" s="1"/>
  <c r="U61" i="2" s="1"/>
  <c r="V62" i="2" s="1"/>
  <c r="W63" i="2" s="1"/>
  <c r="X64" i="2" s="1"/>
  <c r="J52" i="2" l="1"/>
  <c r="H53" i="2" s="1"/>
  <c r="AB52" i="2"/>
  <c r="AC53" i="2" s="1"/>
  <c r="AD54" i="2" s="1"/>
  <c r="AE55" i="2" s="1"/>
  <c r="AF56" i="2" s="1"/>
  <c r="AG57" i="2" s="1"/>
  <c r="AH58" i="2" s="1"/>
  <c r="Z51" i="2"/>
  <c r="AA52" i="2"/>
  <c r="Y52" i="2"/>
  <c r="K52" i="2"/>
  <c r="L53" i="2" s="1"/>
  <c r="M54" i="2" s="1"/>
  <c r="N55" i="2" s="1"/>
  <c r="O56" i="2" s="1"/>
  <c r="P57" i="2" s="1"/>
  <c r="Q58" i="2" s="1"/>
  <c r="R59" i="2" s="1"/>
  <c r="S60" i="2" s="1"/>
  <c r="T61" i="2" s="1"/>
  <c r="U62" i="2" s="1"/>
  <c r="V63" i="2" s="1"/>
  <c r="W64" i="2" s="1"/>
  <c r="X65" i="2" s="1"/>
  <c r="I51" i="2"/>
  <c r="J53" i="2" l="1"/>
  <c r="K54" i="2" s="1"/>
  <c r="L55" i="2" s="1"/>
  <c r="M56" i="2" s="1"/>
  <c r="N57" i="2" s="1"/>
  <c r="O58" i="2" s="1"/>
  <c r="P59" i="2" s="1"/>
  <c r="Q60" i="2" s="1"/>
  <c r="R61" i="2" s="1"/>
  <c r="S62" i="2" s="1"/>
  <c r="T63" i="2" s="1"/>
  <c r="U64" i="2" s="1"/>
  <c r="V65" i="2" s="1"/>
  <c r="W66" i="2" s="1"/>
  <c r="X67" i="2" s="1"/>
  <c r="AB53" i="2"/>
  <c r="AC54" i="2" s="1"/>
  <c r="AD55" i="2" s="1"/>
  <c r="AE56" i="2" s="1"/>
  <c r="AF57" i="2" s="1"/>
  <c r="AG58" i="2" s="1"/>
  <c r="AH59" i="2" s="1"/>
  <c r="Z52" i="2"/>
  <c r="I52" i="2"/>
  <c r="K53" i="2"/>
  <c r="L54" i="2" s="1"/>
  <c r="M55" i="2" s="1"/>
  <c r="N56" i="2" s="1"/>
  <c r="O57" i="2" s="1"/>
  <c r="P58" i="2" s="1"/>
  <c r="Q59" i="2" s="1"/>
  <c r="R60" i="2" s="1"/>
  <c r="S61" i="2" s="1"/>
  <c r="T62" i="2" s="1"/>
  <c r="U63" i="2" s="1"/>
  <c r="V64" i="2" s="1"/>
  <c r="W65" i="2" s="1"/>
  <c r="X66" i="2" s="1"/>
  <c r="Y53" i="2"/>
  <c r="AA53" i="2"/>
  <c r="AA54" i="2" l="1"/>
  <c r="AB55" i="2" s="1"/>
  <c r="AC56" i="2" s="1"/>
  <c r="AD57" i="2" s="1"/>
  <c r="AE58" i="2" s="1"/>
  <c r="AF59" i="2" s="1"/>
  <c r="AG60" i="2" s="1"/>
  <c r="AH61" i="2" s="1"/>
  <c r="Y54" i="2"/>
  <c r="H54" i="2"/>
  <c r="J54" i="2" s="1"/>
  <c r="I53" i="2"/>
  <c r="Z53" i="2"/>
  <c r="AB54" i="2"/>
  <c r="AC55" i="2" s="1"/>
  <c r="AD56" i="2" s="1"/>
  <c r="AE57" i="2" s="1"/>
  <c r="AF58" i="2" s="1"/>
  <c r="AG59" i="2" s="1"/>
  <c r="AH60" i="2" s="1"/>
  <c r="K55" i="2" l="1"/>
  <c r="L56" i="2" s="1"/>
  <c r="M57" i="2" s="1"/>
  <c r="N58" i="2" s="1"/>
  <c r="O59" i="2" s="1"/>
  <c r="P60" i="2" s="1"/>
  <c r="Q61" i="2" s="1"/>
  <c r="R62" i="2" s="1"/>
  <c r="S63" i="2" s="1"/>
  <c r="T64" i="2" s="1"/>
  <c r="U65" i="2" s="1"/>
  <c r="V66" i="2" s="1"/>
  <c r="W67" i="2" s="1"/>
  <c r="X68" i="2" s="1"/>
  <c r="AA55" i="2"/>
  <c r="AB56" i="2" s="1"/>
  <c r="AC57" i="2" s="1"/>
  <c r="AD58" i="2" s="1"/>
  <c r="AE59" i="2" s="1"/>
  <c r="AF60" i="2" s="1"/>
  <c r="AG61" i="2" s="1"/>
  <c r="AH62" i="2" s="1"/>
  <c r="H55" i="2"/>
  <c r="J55" i="2" s="1"/>
  <c r="Z54" i="2"/>
  <c r="I54" i="2"/>
  <c r="Y55" i="2"/>
  <c r="K56" i="2" l="1"/>
  <c r="L57" i="2" s="1"/>
  <c r="M58" i="2" s="1"/>
  <c r="N59" i="2" s="1"/>
  <c r="O60" i="2" s="1"/>
  <c r="P61" i="2" s="1"/>
  <c r="Q62" i="2" s="1"/>
  <c r="R63" i="2" s="1"/>
  <c r="S64" i="2" s="1"/>
  <c r="T65" i="2" s="1"/>
  <c r="U66" i="2" s="1"/>
  <c r="V67" i="2" s="1"/>
  <c r="W68" i="2" s="1"/>
  <c r="X69" i="2" s="1"/>
  <c r="H56" i="2"/>
  <c r="J56" i="2" s="1"/>
  <c r="I56" i="2" s="1"/>
  <c r="Z55" i="2"/>
  <c r="Y56" i="2"/>
  <c r="I55" i="2"/>
  <c r="AA56" i="2"/>
  <c r="Z56" i="2" s="1"/>
  <c r="K57" i="2" l="1"/>
  <c r="L58" i="2" s="1"/>
  <c r="M59" i="2" s="1"/>
  <c r="N60" i="2" s="1"/>
  <c r="O61" i="2" s="1"/>
  <c r="P62" i="2" s="1"/>
  <c r="Q63" i="2" s="1"/>
  <c r="R64" i="2" s="1"/>
  <c r="S65" i="2" s="1"/>
  <c r="T66" i="2" s="1"/>
  <c r="U67" i="2" s="1"/>
  <c r="V68" i="2" s="1"/>
  <c r="W69" i="2" s="1"/>
  <c r="X70" i="2" s="1"/>
  <c r="Y57" i="2"/>
  <c r="AA57" i="2"/>
  <c r="AB58" i="2" s="1"/>
  <c r="AC59" i="2" s="1"/>
  <c r="AD60" i="2" s="1"/>
  <c r="AE61" i="2" s="1"/>
  <c r="AF62" i="2" s="1"/>
  <c r="AG63" i="2" s="1"/>
  <c r="AH64" i="2" s="1"/>
  <c r="H57" i="2"/>
  <c r="J57" i="2" s="1"/>
  <c r="AB57" i="2"/>
  <c r="AC58" i="2" s="1"/>
  <c r="AD59" i="2" s="1"/>
  <c r="AE60" i="2" s="1"/>
  <c r="AF61" i="2" s="1"/>
  <c r="AG62" i="2" s="1"/>
  <c r="AH63" i="2" s="1"/>
  <c r="H58" i="2" l="1"/>
  <c r="K58" i="2"/>
  <c r="L59" i="2" s="1"/>
  <c r="M60" i="2" s="1"/>
  <c r="N61" i="2" s="1"/>
  <c r="O62" i="2" s="1"/>
  <c r="P63" i="2" s="1"/>
  <c r="Q64" i="2" s="1"/>
  <c r="R65" i="2" s="1"/>
  <c r="S66" i="2" s="1"/>
  <c r="T67" i="2" s="1"/>
  <c r="U68" i="2" s="1"/>
  <c r="V69" i="2" s="1"/>
  <c r="W70" i="2" s="1"/>
  <c r="X71" i="2" s="1"/>
  <c r="Y58" i="2"/>
  <c r="J58" i="2"/>
  <c r="AA59" i="2" s="1"/>
  <c r="AA58" i="2"/>
  <c r="Z58" i="2" s="1"/>
  <c r="I57" i="2"/>
  <c r="Z57" i="2"/>
  <c r="Y59" i="2" l="1"/>
  <c r="AB59" i="2"/>
  <c r="AC60" i="2" s="1"/>
  <c r="AD61" i="2" s="1"/>
  <c r="AE62" i="2" s="1"/>
  <c r="AF63" i="2" s="1"/>
  <c r="AG64" i="2" s="1"/>
  <c r="AH65" i="2" s="1"/>
  <c r="K59" i="2"/>
  <c r="L60" i="2" s="1"/>
  <c r="M61" i="2" s="1"/>
  <c r="N62" i="2" s="1"/>
  <c r="O63" i="2" s="1"/>
  <c r="P64" i="2" s="1"/>
  <c r="Q65" i="2" s="1"/>
  <c r="R66" i="2" s="1"/>
  <c r="S67" i="2" s="1"/>
  <c r="T68" i="2" s="1"/>
  <c r="U69" i="2" s="1"/>
  <c r="V70" i="2" s="1"/>
  <c r="W71" i="2" s="1"/>
  <c r="X72" i="2" s="1"/>
  <c r="I58" i="2"/>
  <c r="H59" i="2"/>
  <c r="J59" i="2" s="1"/>
  <c r="AB60" i="2"/>
  <c r="AC61" i="2" s="1"/>
  <c r="AD62" i="2" s="1"/>
  <c r="AE63" i="2" s="1"/>
  <c r="AF64" i="2" s="1"/>
  <c r="AG65" i="2" s="1"/>
  <c r="AH66" i="2" s="1"/>
  <c r="Z59" i="2" l="1"/>
  <c r="I59" i="2"/>
  <c r="K60" i="2"/>
  <c r="L61" i="2" s="1"/>
  <c r="M62" i="2" s="1"/>
  <c r="N63" i="2" s="1"/>
  <c r="O64" i="2" s="1"/>
  <c r="P65" i="2" s="1"/>
  <c r="Q66" i="2" s="1"/>
  <c r="R67" i="2" s="1"/>
  <c r="S68" i="2" s="1"/>
  <c r="T69" i="2" s="1"/>
  <c r="U70" i="2" s="1"/>
  <c r="V71" i="2" s="1"/>
  <c r="W72" i="2" s="1"/>
  <c r="X73" i="2" s="1"/>
  <c r="AA60" i="2"/>
  <c r="Z60" i="2" s="1"/>
  <c r="Y60" i="2"/>
  <c r="H60" i="2"/>
  <c r="J60" i="2" s="1"/>
  <c r="I60" i="2" s="1"/>
  <c r="AA61" i="2" l="1"/>
  <c r="AB62" i="2" s="1"/>
  <c r="AC63" i="2" s="1"/>
  <c r="AD64" i="2" s="1"/>
  <c r="AE65" i="2" s="1"/>
  <c r="AF66" i="2" s="1"/>
  <c r="AG67" i="2" s="1"/>
  <c r="AH68" i="2" s="1"/>
  <c r="H61" i="2"/>
  <c r="J61" i="2" s="1"/>
  <c r="H62" i="2" s="1"/>
  <c r="J62" i="2" s="1"/>
  <c r="AB61" i="2"/>
  <c r="AC62" i="2" s="1"/>
  <c r="AD63" i="2" s="1"/>
  <c r="AE64" i="2" s="1"/>
  <c r="AF65" i="2" s="1"/>
  <c r="AG66" i="2" s="1"/>
  <c r="AH67" i="2" s="1"/>
  <c r="Y61" i="2"/>
  <c r="K61" i="2"/>
  <c r="L62" i="2" s="1"/>
  <c r="M63" i="2" s="1"/>
  <c r="N64" i="2" s="1"/>
  <c r="O65" i="2" s="1"/>
  <c r="P66" i="2" s="1"/>
  <c r="Q67" i="2" s="1"/>
  <c r="R68" i="2" s="1"/>
  <c r="S69" i="2" s="1"/>
  <c r="T70" i="2" s="1"/>
  <c r="U71" i="2" s="1"/>
  <c r="V72" i="2" s="1"/>
  <c r="W73" i="2" s="1"/>
  <c r="X74" i="2" s="1"/>
  <c r="Z61" i="2" l="1"/>
  <c r="Y62" i="2"/>
  <c r="I61" i="2"/>
  <c r="AA62" i="2"/>
  <c r="AB63" i="2" s="1"/>
  <c r="AC64" i="2" s="1"/>
  <c r="AD65" i="2" s="1"/>
  <c r="AE66" i="2" s="1"/>
  <c r="AF67" i="2" s="1"/>
  <c r="AG68" i="2" s="1"/>
  <c r="AH69" i="2" s="1"/>
  <c r="K62" i="2"/>
  <c r="L63" i="2" s="1"/>
  <c r="M64" i="2" s="1"/>
  <c r="N65" i="2" s="1"/>
  <c r="O66" i="2" s="1"/>
  <c r="P67" i="2" s="1"/>
  <c r="Q68" i="2" s="1"/>
  <c r="R69" i="2" s="1"/>
  <c r="S70" i="2" s="1"/>
  <c r="T71" i="2" s="1"/>
  <c r="U72" i="2" s="1"/>
  <c r="V73" i="2" s="1"/>
  <c r="W74" i="2" s="1"/>
  <c r="X75" i="2" s="1"/>
  <c r="K63" i="2"/>
  <c r="L64" i="2" s="1"/>
  <c r="M65" i="2" s="1"/>
  <c r="N66" i="2" s="1"/>
  <c r="O67" i="2" s="1"/>
  <c r="P68" i="2" s="1"/>
  <c r="Q69" i="2" s="1"/>
  <c r="R70" i="2" s="1"/>
  <c r="S71" i="2" s="1"/>
  <c r="T72" i="2" s="1"/>
  <c r="U73" i="2" s="1"/>
  <c r="V74" i="2" s="1"/>
  <c r="W75" i="2" s="1"/>
  <c r="X76" i="2" s="1"/>
  <c r="H63" i="2"/>
  <c r="Z62" i="2" l="1"/>
  <c r="AA63" i="2"/>
  <c r="AB64" i="2" s="1"/>
  <c r="AC65" i="2" s="1"/>
  <c r="AD66" i="2" s="1"/>
  <c r="AE67" i="2" s="1"/>
  <c r="AF68" i="2" s="1"/>
  <c r="AG69" i="2" s="1"/>
  <c r="AH70" i="2" s="1"/>
  <c r="Y63" i="2"/>
  <c r="J63" i="2"/>
  <c r="K64" i="2" s="1"/>
  <c r="L65" i="2" s="1"/>
  <c r="M66" i="2" s="1"/>
  <c r="N67" i="2" s="1"/>
  <c r="O68" i="2" s="1"/>
  <c r="P69" i="2" s="1"/>
  <c r="Q70" i="2" s="1"/>
  <c r="R71" i="2" s="1"/>
  <c r="S72" i="2" s="1"/>
  <c r="T73" i="2" s="1"/>
  <c r="U74" i="2" s="1"/>
  <c r="V75" i="2" s="1"/>
  <c r="W76" i="2" s="1"/>
  <c r="X77" i="2" s="1"/>
  <c r="I62" i="2"/>
  <c r="Z63" i="2" l="1"/>
  <c r="AA64" i="2"/>
  <c r="AB65" i="2" s="1"/>
  <c r="AC66" i="2" s="1"/>
  <c r="AD67" i="2" s="1"/>
  <c r="AE68" i="2" s="1"/>
  <c r="AF69" i="2" s="1"/>
  <c r="AG70" i="2" s="1"/>
  <c r="AH71" i="2" s="1"/>
  <c r="Y64" i="2"/>
  <c r="H64" i="2"/>
  <c r="J64" i="2" s="1"/>
  <c r="K65" i="2" s="1"/>
  <c r="L66" i="2" s="1"/>
  <c r="M67" i="2" s="1"/>
  <c r="N68" i="2" s="1"/>
  <c r="O69" i="2" s="1"/>
  <c r="P70" i="2" s="1"/>
  <c r="Q71" i="2" s="1"/>
  <c r="R72" i="2" s="1"/>
  <c r="S73" i="2" s="1"/>
  <c r="T74" i="2" s="1"/>
  <c r="U75" i="2" s="1"/>
  <c r="V76" i="2" s="1"/>
  <c r="W77" i="2" s="1"/>
  <c r="X78" i="2" s="1"/>
  <c r="I63" i="2"/>
  <c r="Y65" i="2" l="1"/>
  <c r="AA65" i="2"/>
  <c r="AB66" i="2" s="1"/>
  <c r="AC67" i="2" s="1"/>
  <c r="AD68" i="2" s="1"/>
  <c r="AE69" i="2" s="1"/>
  <c r="AF70" i="2" s="1"/>
  <c r="AG71" i="2" s="1"/>
  <c r="AH72" i="2" s="1"/>
  <c r="Z64" i="2"/>
  <c r="H65" i="2"/>
  <c r="J65" i="2" s="1"/>
  <c r="AA66" i="2" s="1"/>
  <c r="I64" i="2"/>
  <c r="K66" i="2" l="1"/>
  <c r="L67" i="2" s="1"/>
  <c r="M68" i="2" s="1"/>
  <c r="N69" i="2" s="1"/>
  <c r="O70" i="2" s="1"/>
  <c r="P71" i="2" s="1"/>
  <c r="Q72" i="2" s="1"/>
  <c r="R73" i="2" s="1"/>
  <c r="S74" i="2" s="1"/>
  <c r="T75" i="2" s="1"/>
  <c r="U76" i="2" s="1"/>
  <c r="V77" i="2" s="1"/>
  <c r="W78" i="2" s="1"/>
  <c r="X79" i="2" s="1"/>
  <c r="Z65" i="2"/>
  <c r="I65" i="2"/>
  <c r="Y66" i="2"/>
  <c r="H66" i="2"/>
  <c r="J66" i="2" s="1"/>
  <c r="I66" i="2" s="1"/>
  <c r="AB67" i="2"/>
  <c r="AC68" i="2" s="1"/>
  <c r="AD69" i="2" s="1"/>
  <c r="AE70" i="2" s="1"/>
  <c r="AF71" i="2" s="1"/>
  <c r="AG72" i="2" s="1"/>
  <c r="AH73" i="2" s="1"/>
  <c r="Z66" i="2"/>
  <c r="Y67" i="2" l="1"/>
  <c r="AA67" i="2"/>
  <c r="AB68" i="2" s="1"/>
  <c r="AC69" i="2" s="1"/>
  <c r="AD70" i="2" s="1"/>
  <c r="AE71" i="2" s="1"/>
  <c r="AF72" i="2" s="1"/>
  <c r="AG73" i="2" s="1"/>
  <c r="AH74" i="2" s="1"/>
  <c r="H67" i="2"/>
  <c r="J67" i="2" s="1"/>
  <c r="AA68" i="2" s="1"/>
  <c r="K67" i="2"/>
  <c r="L68" i="2" s="1"/>
  <c r="M69" i="2" s="1"/>
  <c r="N70" i="2" s="1"/>
  <c r="O71" i="2" s="1"/>
  <c r="P72" i="2" s="1"/>
  <c r="Q73" i="2" s="1"/>
  <c r="R74" i="2" s="1"/>
  <c r="S75" i="2" s="1"/>
  <c r="T76" i="2" s="1"/>
  <c r="U77" i="2" s="1"/>
  <c r="V78" i="2" s="1"/>
  <c r="W79" i="2" s="1"/>
  <c r="X80" i="2" s="1"/>
  <c r="H68" i="2" l="1"/>
  <c r="J68" i="2" s="1"/>
  <c r="I68" i="2" s="1"/>
  <c r="K68" i="2"/>
  <c r="L69" i="2" s="1"/>
  <c r="M70" i="2" s="1"/>
  <c r="N71" i="2" s="1"/>
  <c r="O72" i="2" s="1"/>
  <c r="P73" i="2" s="1"/>
  <c r="Q74" i="2" s="1"/>
  <c r="R75" i="2" s="1"/>
  <c r="S76" i="2" s="1"/>
  <c r="T77" i="2" s="1"/>
  <c r="U78" i="2" s="1"/>
  <c r="V79" i="2" s="1"/>
  <c r="W80" i="2" s="1"/>
  <c r="X81" i="2" s="1"/>
  <c r="I67" i="2"/>
  <c r="Y68" i="2"/>
  <c r="Z67" i="2"/>
  <c r="Y69" i="2"/>
  <c r="AB69" i="2"/>
  <c r="AC70" i="2" s="1"/>
  <c r="AD71" i="2" s="1"/>
  <c r="AE72" i="2" s="1"/>
  <c r="AF73" i="2" s="1"/>
  <c r="AG74" i="2" s="1"/>
  <c r="AH75" i="2" s="1"/>
  <c r="Z68" i="2"/>
  <c r="K69" i="2"/>
  <c r="L70" i="2" s="1"/>
  <c r="M71" i="2" s="1"/>
  <c r="N72" i="2" s="1"/>
  <c r="O73" i="2" s="1"/>
  <c r="P74" i="2" s="1"/>
  <c r="Q75" i="2" s="1"/>
  <c r="R76" i="2" s="1"/>
  <c r="S77" i="2" s="1"/>
  <c r="T78" i="2" s="1"/>
  <c r="U79" i="2" s="1"/>
  <c r="V80" i="2" s="1"/>
  <c r="W81" i="2" s="1"/>
  <c r="X82" i="2" s="1"/>
  <c r="H69" i="2"/>
  <c r="J69" i="2" s="1"/>
  <c r="AA69" i="2" l="1"/>
  <c r="Y70" i="2"/>
  <c r="AA70" i="2"/>
  <c r="AB70" i="2"/>
  <c r="AC71" i="2" s="1"/>
  <c r="AD72" i="2" s="1"/>
  <c r="AE73" i="2" s="1"/>
  <c r="AF74" i="2" s="1"/>
  <c r="AG75" i="2" s="1"/>
  <c r="AH76" i="2" s="1"/>
  <c r="Z69" i="2"/>
  <c r="H70" i="2"/>
  <c r="J70" i="2" s="1"/>
  <c r="AB71" i="2" l="1"/>
  <c r="AC72" i="2" s="1"/>
  <c r="AD73" i="2" s="1"/>
  <c r="AE74" i="2" s="1"/>
  <c r="AF75" i="2" s="1"/>
  <c r="AG76" i="2" s="1"/>
  <c r="AH77" i="2" s="1"/>
  <c r="Z70" i="2"/>
  <c r="I69" i="2"/>
  <c r="K70" i="2"/>
  <c r="L71" i="2" s="1"/>
  <c r="M72" i="2" s="1"/>
  <c r="N73" i="2" s="1"/>
  <c r="O74" i="2" s="1"/>
  <c r="P75" i="2" s="1"/>
  <c r="Q76" i="2" s="1"/>
  <c r="R77" i="2" s="1"/>
  <c r="S78" i="2" s="1"/>
  <c r="T79" i="2" s="1"/>
  <c r="U80" i="2" s="1"/>
  <c r="V81" i="2" s="1"/>
  <c r="W82" i="2" s="1"/>
  <c r="X83" i="2" s="1"/>
  <c r="Y71" i="2" l="1"/>
  <c r="AA71" i="2"/>
  <c r="I70" i="2"/>
  <c r="K71" i="2"/>
  <c r="L72" i="2" s="1"/>
  <c r="M73" i="2" s="1"/>
  <c r="N74" i="2" s="1"/>
  <c r="O75" i="2" s="1"/>
  <c r="P76" i="2" s="1"/>
  <c r="Q77" i="2" s="1"/>
  <c r="R78" i="2" s="1"/>
  <c r="S79" i="2" s="1"/>
  <c r="T80" i="2" s="1"/>
  <c r="U81" i="2" s="1"/>
  <c r="V82" i="2" s="1"/>
  <c r="W83" i="2" s="1"/>
  <c r="X84" i="2" s="1"/>
  <c r="H71" i="2"/>
  <c r="J71" i="2" s="1"/>
  <c r="AB72" i="2" l="1"/>
  <c r="AC73" i="2" s="1"/>
  <c r="AD74" i="2" s="1"/>
  <c r="AE75" i="2" s="1"/>
  <c r="AF76" i="2" s="1"/>
  <c r="AG77" i="2" s="1"/>
  <c r="AH78" i="2" s="1"/>
  <c r="Z71" i="2"/>
  <c r="I71" i="2" l="1"/>
  <c r="AA72" i="2"/>
  <c r="Y72" i="2"/>
  <c r="K72" i="2"/>
  <c r="L73" i="2" s="1"/>
  <c r="M74" i="2" s="1"/>
  <c r="N75" i="2" s="1"/>
  <c r="O76" i="2" s="1"/>
  <c r="P77" i="2" s="1"/>
  <c r="Q78" i="2" s="1"/>
  <c r="R79" i="2" s="1"/>
  <c r="S80" i="2" s="1"/>
  <c r="T81" i="2" s="1"/>
  <c r="U82" i="2" s="1"/>
  <c r="V83" i="2" s="1"/>
  <c r="W84" i="2" s="1"/>
  <c r="X85" i="2" s="1"/>
  <c r="H72" i="2"/>
  <c r="J72" i="2" s="1"/>
  <c r="H73" i="2" l="1"/>
  <c r="J73" i="2" s="1"/>
  <c r="AA73" i="2"/>
  <c r="Y73" i="2"/>
  <c r="K73" i="2"/>
  <c r="L74" i="2" s="1"/>
  <c r="M75" i="2" s="1"/>
  <c r="N76" i="2" s="1"/>
  <c r="O77" i="2" s="1"/>
  <c r="P78" i="2" s="1"/>
  <c r="Q79" i="2" s="1"/>
  <c r="R80" i="2" s="1"/>
  <c r="S81" i="2" s="1"/>
  <c r="T82" i="2" s="1"/>
  <c r="U83" i="2" s="1"/>
  <c r="V84" i="2" s="1"/>
  <c r="W85" i="2" s="1"/>
  <c r="X86" i="2" s="1"/>
  <c r="I72" i="2"/>
  <c r="AB73" i="2"/>
  <c r="AC74" i="2" s="1"/>
  <c r="AD75" i="2" s="1"/>
  <c r="AE76" i="2" s="1"/>
  <c r="AF77" i="2" s="1"/>
  <c r="AG78" i="2" s="1"/>
  <c r="AH79" i="2" s="1"/>
  <c r="Z72" i="2"/>
  <c r="H74" i="2" l="1"/>
  <c r="J74" i="2" s="1"/>
  <c r="AA74" i="2"/>
  <c r="Y74" i="2"/>
  <c r="I73" i="2"/>
  <c r="K74" i="2"/>
  <c r="L75" i="2" s="1"/>
  <c r="M76" i="2" s="1"/>
  <c r="N77" i="2" s="1"/>
  <c r="O78" i="2" s="1"/>
  <c r="P79" i="2" s="1"/>
  <c r="Q80" i="2" s="1"/>
  <c r="R81" i="2" s="1"/>
  <c r="S82" i="2" s="1"/>
  <c r="T83" i="2" s="1"/>
  <c r="U84" i="2" s="1"/>
  <c r="V85" i="2" s="1"/>
  <c r="W86" i="2" s="1"/>
  <c r="X87" i="2" s="1"/>
  <c r="AB74" i="2"/>
  <c r="AC75" i="2" s="1"/>
  <c r="AD76" i="2" s="1"/>
  <c r="AE77" i="2" s="1"/>
  <c r="AF78" i="2" s="1"/>
  <c r="AG79" i="2" s="1"/>
  <c r="AH80" i="2" s="1"/>
  <c r="Z73" i="2"/>
  <c r="AA75" i="2" l="1"/>
  <c r="Y75" i="2"/>
  <c r="K75" i="2"/>
  <c r="L76" i="2" s="1"/>
  <c r="M77" i="2" s="1"/>
  <c r="N78" i="2" s="1"/>
  <c r="O79" i="2" s="1"/>
  <c r="P80" i="2" s="1"/>
  <c r="Q81" i="2" s="1"/>
  <c r="R82" i="2" s="1"/>
  <c r="S83" i="2" s="1"/>
  <c r="T84" i="2" s="1"/>
  <c r="U85" i="2" s="1"/>
  <c r="V86" i="2" s="1"/>
  <c r="W87" i="2" s="1"/>
  <c r="X88" i="2" s="1"/>
  <c r="I74" i="2"/>
  <c r="AB75" i="2"/>
  <c r="AC76" i="2" s="1"/>
  <c r="AD77" i="2" s="1"/>
  <c r="AE78" i="2" s="1"/>
  <c r="AF79" i="2" s="1"/>
  <c r="AG80" i="2" s="1"/>
  <c r="AH81" i="2" s="1"/>
  <c r="Z74" i="2"/>
  <c r="H75" i="2"/>
  <c r="J75" i="2" s="1"/>
  <c r="H76" i="2" l="1"/>
  <c r="J76" i="2" s="1"/>
  <c r="AA76" i="2"/>
  <c r="Y76" i="2"/>
  <c r="I75" i="2"/>
  <c r="K76" i="2"/>
  <c r="L77" i="2" s="1"/>
  <c r="M78" i="2" s="1"/>
  <c r="N79" i="2" s="1"/>
  <c r="O80" i="2" s="1"/>
  <c r="P81" i="2" s="1"/>
  <c r="Q82" i="2" s="1"/>
  <c r="R83" i="2" s="1"/>
  <c r="S84" i="2" s="1"/>
  <c r="T85" i="2" s="1"/>
  <c r="U86" i="2" s="1"/>
  <c r="V87" i="2" s="1"/>
  <c r="W88" i="2" s="1"/>
  <c r="X89" i="2" s="1"/>
  <c r="AB76" i="2"/>
  <c r="AC77" i="2" s="1"/>
  <c r="AD78" i="2" s="1"/>
  <c r="AE79" i="2" s="1"/>
  <c r="AF80" i="2" s="1"/>
  <c r="AG81" i="2" s="1"/>
  <c r="AH82" i="2" s="1"/>
  <c r="Z75" i="2"/>
  <c r="H77" i="2" l="1"/>
  <c r="J77" i="2" s="1"/>
  <c r="AA77" i="2"/>
  <c r="Y77" i="2"/>
  <c r="K77" i="2"/>
  <c r="L78" i="2" s="1"/>
  <c r="M79" i="2" s="1"/>
  <c r="N80" i="2" s="1"/>
  <c r="O81" i="2" s="1"/>
  <c r="P82" i="2" s="1"/>
  <c r="Q83" i="2" s="1"/>
  <c r="R84" i="2" s="1"/>
  <c r="S85" i="2" s="1"/>
  <c r="T86" i="2" s="1"/>
  <c r="U87" i="2" s="1"/>
  <c r="V88" i="2" s="1"/>
  <c r="W89" i="2" s="1"/>
  <c r="X90" i="2" s="1"/>
  <c r="I76" i="2"/>
  <c r="AB77" i="2"/>
  <c r="AC78" i="2" s="1"/>
  <c r="AD79" i="2" s="1"/>
  <c r="AE80" i="2" s="1"/>
  <c r="AF81" i="2" s="1"/>
  <c r="AG82" i="2" s="1"/>
  <c r="AH83" i="2" s="1"/>
  <c r="Z76" i="2"/>
  <c r="Y78" i="2" l="1"/>
  <c r="AA78" i="2"/>
  <c r="I77" i="2"/>
  <c r="K78" i="2"/>
  <c r="L79" i="2" s="1"/>
  <c r="M80" i="2" s="1"/>
  <c r="N81" i="2" s="1"/>
  <c r="O82" i="2" s="1"/>
  <c r="P83" i="2" s="1"/>
  <c r="Q84" i="2" s="1"/>
  <c r="R85" i="2" s="1"/>
  <c r="S86" i="2" s="1"/>
  <c r="T87" i="2" s="1"/>
  <c r="U88" i="2" s="1"/>
  <c r="V89" i="2" s="1"/>
  <c r="W90" i="2" s="1"/>
  <c r="X91" i="2" s="1"/>
  <c r="AB78" i="2"/>
  <c r="AC79" i="2" s="1"/>
  <c r="AD80" i="2" s="1"/>
  <c r="AE81" i="2" s="1"/>
  <c r="AF82" i="2" s="1"/>
  <c r="AG83" i="2" s="1"/>
  <c r="AH84" i="2" s="1"/>
  <c r="Z77" i="2"/>
  <c r="H78" i="2"/>
  <c r="J78" i="2" s="1"/>
  <c r="H79" i="2" l="1"/>
  <c r="J79" i="2" s="1"/>
  <c r="Y79" i="2"/>
  <c r="AA79" i="2"/>
  <c r="K79" i="2"/>
  <c r="L80" i="2" s="1"/>
  <c r="M81" i="2" s="1"/>
  <c r="N82" i="2" s="1"/>
  <c r="O83" i="2" s="1"/>
  <c r="P84" i="2" s="1"/>
  <c r="Q85" i="2" s="1"/>
  <c r="R86" i="2" s="1"/>
  <c r="S87" i="2" s="1"/>
  <c r="T88" i="2" s="1"/>
  <c r="U89" i="2" s="1"/>
  <c r="V90" i="2" s="1"/>
  <c r="W91" i="2" s="1"/>
  <c r="X92" i="2" s="1"/>
  <c r="I78" i="2"/>
  <c r="AB79" i="2"/>
  <c r="AC80" i="2" s="1"/>
  <c r="AD81" i="2" s="1"/>
  <c r="AE82" i="2" s="1"/>
  <c r="AF83" i="2" s="1"/>
  <c r="AG84" i="2" s="1"/>
  <c r="AH85" i="2" s="1"/>
  <c r="Z78" i="2"/>
  <c r="AA80" i="2" l="1"/>
  <c r="Y80" i="2"/>
  <c r="I79" i="2"/>
  <c r="K80" i="2"/>
  <c r="L81" i="2" s="1"/>
  <c r="M82" i="2" s="1"/>
  <c r="N83" i="2" s="1"/>
  <c r="O84" i="2" s="1"/>
  <c r="P85" i="2" s="1"/>
  <c r="Q86" i="2" s="1"/>
  <c r="R87" i="2" s="1"/>
  <c r="S88" i="2" s="1"/>
  <c r="T89" i="2" s="1"/>
  <c r="U90" i="2" s="1"/>
  <c r="V91" i="2" s="1"/>
  <c r="W92" i="2" s="1"/>
  <c r="X93" i="2" s="1"/>
  <c r="AB80" i="2"/>
  <c r="AC81" i="2" s="1"/>
  <c r="AD82" i="2" s="1"/>
  <c r="AE83" i="2" s="1"/>
  <c r="AF84" i="2" s="1"/>
  <c r="AG85" i="2" s="1"/>
  <c r="AH86" i="2" s="1"/>
  <c r="Z79" i="2"/>
  <c r="H80" i="2"/>
  <c r="J80" i="2" s="1"/>
  <c r="AA81" i="2" l="1"/>
  <c r="Y81" i="2"/>
  <c r="I80" i="2"/>
  <c r="K81" i="2"/>
  <c r="L82" i="2" s="1"/>
  <c r="M83" i="2" s="1"/>
  <c r="N84" i="2" s="1"/>
  <c r="O85" i="2" s="1"/>
  <c r="P86" i="2" s="1"/>
  <c r="Q87" i="2" s="1"/>
  <c r="R88" i="2" s="1"/>
  <c r="S89" i="2" s="1"/>
  <c r="T90" i="2" s="1"/>
  <c r="U91" i="2" s="1"/>
  <c r="V92" i="2" s="1"/>
  <c r="W93" i="2" s="1"/>
  <c r="X94" i="2" s="1"/>
  <c r="H81" i="2"/>
  <c r="J81" i="2" s="1"/>
  <c r="AB81" i="2"/>
  <c r="AC82" i="2" s="1"/>
  <c r="AD83" i="2" s="1"/>
  <c r="AE84" i="2" s="1"/>
  <c r="AF85" i="2" s="1"/>
  <c r="AG86" i="2" s="1"/>
  <c r="AH87" i="2" s="1"/>
  <c r="Z80" i="2"/>
  <c r="H82" i="2" l="1"/>
  <c r="J82" i="2" s="1"/>
  <c r="AA82" i="2"/>
  <c r="Y82" i="2"/>
  <c r="K82" i="2"/>
  <c r="L83" i="2" s="1"/>
  <c r="M84" i="2" s="1"/>
  <c r="N85" i="2" s="1"/>
  <c r="O86" i="2" s="1"/>
  <c r="P87" i="2" s="1"/>
  <c r="Q88" i="2" s="1"/>
  <c r="R89" i="2" s="1"/>
  <c r="S90" i="2" s="1"/>
  <c r="T91" i="2" s="1"/>
  <c r="U92" i="2" s="1"/>
  <c r="V93" i="2" s="1"/>
  <c r="W94" i="2" s="1"/>
  <c r="X95" i="2" s="1"/>
  <c r="I81" i="2"/>
  <c r="AB82" i="2"/>
  <c r="AC83" i="2" s="1"/>
  <c r="AD84" i="2" s="1"/>
  <c r="AE85" i="2" s="1"/>
  <c r="AF86" i="2" s="1"/>
  <c r="AG87" i="2" s="1"/>
  <c r="AH88" i="2" s="1"/>
  <c r="Z81" i="2"/>
  <c r="AB83" i="2" l="1"/>
  <c r="AC84" i="2" s="1"/>
  <c r="AD85" i="2" s="1"/>
  <c r="AE86" i="2" s="1"/>
  <c r="AF87" i="2" s="1"/>
  <c r="AG88" i="2" s="1"/>
  <c r="AH89" i="2" s="1"/>
  <c r="Z82" i="2"/>
  <c r="H83" i="2"/>
  <c r="J83" i="2" s="1"/>
  <c r="Y83" i="2" l="1"/>
  <c r="AA83" i="2"/>
  <c r="K83" i="2"/>
  <c r="L84" i="2" s="1"/>
  <c r="M85" i="2" s="1"/>
  <c r="N86" i="2" s="1"/>
  <c r="O87" i="2" s="1"/>
  <c r="P88" i="2" s="1"/>
  <c r="Q89" i="2" s="1"/>
  <c r="R90" i="2" s="1"/>
  <c r="S91" i="2" s="1"/>
  <c r="T92" i="2" s="1"/>
  <c r="U93" i="2" s="1"/>
  <c r="V94" i="2" s="1"/>
  <c r="W95" i="2" s="1"/>
  <c r="X96" i="2" s="1"/>
  <c r="I82" i="2"/>
  <c r="AA84" i="2" l="1"/>
  <c r="Y84" i="2"/>
  <c r="K84" i="2"/>
  <c r="L85" i="2" s="1"/>
  <c r="M86" i="2" s="1"/>
  <c r="N87" i="2" s="1"/>
  <c r="O88" i="2" s="1"/>
  <c r="P89" i="2" s="1"/>
  <c r="Q90" i="2" s="1"/>
  <c r="R91" i="2" s="1"/>
  <c r="S92" i="2" s="1"/>
  <c r="T93" i="2" s="1"/>
  <c r="U94" i="2" s="1"/>
  <c r="V95" i="2" s="1"/>
  <c r="W96" i="2" s="1"/>
  <c r="X97" i="2" s="1"/>
  <c r="I83" i="2"/>
  <c r="AB84" i="2"/>
  <c r="AC85" i="2" s="1"/>
  <c r="AD86" i="2" s="1"/>
  <c r="AE87" i="2" s="1"/>
  <c r="AF88" i="2" s="1"/>
  <c r="AG89" i="2" s="1"/>
  <c r="AH90" i="2" s="1"/>
  <c r="Z83" i="2"/>
  <c r="H84" i="2"/>
  <c r="J84" i="2" s="1"/>
  <c r="Y85" i="2" l="1"/>
  <c r="AA85" i="2"/>
  <c r="K85" i="2"/>
  <c r="L86" i="2" s="1"/>
  <c r="M87" i="2" s="1"/>
  <c r="N88" i="2" s="1"/>
  <c r="O89" i="2" s="1"/>
  <c r="P90" i="2" s="1"/>
  <c r="Q91" i="2" s="1"/>
  <c r="R92" i="2" s="1"/>
  <c r="S93" i="2" s="1"/>
  <c r="T94" i="2" s="1"/>
  <c r="U95" i="2" s="1"/>
  <c r="V96" i="2" s="1"/>
  <c r="W97" i="2" s="1"/>
  <c r="X98" i="2" s="1"/>
  <c r="I84" i="2"/>
  <c r="H85" i="2"/>
  <c r="J85" i="2" s="1"/>
  <c r="AB85" i="2"/>
  <c r="AC86" i="2" s="1"/>
  <c r="AD87" i="2" s="1"/>
  <c r="AE88" i="2" s="1"/>
  <c r="AF89" i="2" s="1"/>
  <c r="AG90" i="2" s="1"/>
  <c r="AH91" i="2" s="1"/>
  <c r="Z84" i="2"/>
  <c r="H86" i="2" l="1"/>
  <c r="J86" i="2" s="1"/>
  <c r="Y86" i="2"/>
  <c r="AA86" i="2"/>
  <c r="K86" i="2"/>
  <c r="L87" i="2" s="1"/>
  <c r="M88" i="2" s="1"/>
  <c r="N89" i="2" s="1"/>
  <c r="O90" i="2" s="1"/>
  <c r="P91" i="2" s="1"/>
  <c r="Q92" i="2" s="1"/>
  <c r="R93" i="2" s="1"/>
  <c r="S94" i="2" s="1"/>
  <c r="T95" i="2" s="1"/>
  <c r="U96" i="2" s="1"/>
  <c r="V97" i="2" s="1"/>
  <c r="W98" i="2" s="1"/>
  <c r="X99" i="2" s="1"/>
  <c r="I85" i="2"/>
  <c r="AB86" i="2"/>
  <c r="AC87" i="2" s="1"/>
  <c r="AD88" i="2" s="1"/>
  <c r="AE89" i="2" s="1"/>
  <c r="AF90" i="2" s="1"/>
  <c r="AG91" i="2" s="1"/>
  <c r="AH92" i="2" s="1"/>
  <c r="Z85" i="2"/>
  <c r="Y87" i="2" l="1"/>
  <c r="AA87" i="2"/>
  <c r="I86" i="2"/>
  <c r="K87" i="2"/>
  <c r="L88" i="2" s="1"/>
  <c r="M89" i="2" s="1"/>
  <c r="N90" i="2" s="1"/>
  <c r="O91" i="2" s="1"/>
  <c r="P92" i="2" s="1"/>
  <c r="Q93" i="2" s="1"/>
  <c r="R94" i="2" s="1"/>
  <c r="S95" i="2" s="1"/>
  <c r="T96" i="2" s="1"/>
  <c r="U97" i="2" s="1"/>
  <c r="V98" i="2" s="1"/>
  <c r="W99" i="2" s="1"/>
  <c r="X100" i="2" s="1"/>
  <c r="AB87" i="2"/>
  <c r="AC88" i="2" s="1"/>
  <c r="AD89" i="2" s="1"/>
  <c r="AE90" i="2" s="1"/>
  <c r="AF91" i="2" s="1"/>
  <c r="AG92" i="2" s="1"/>
  <c r="AH93" i="2" s="1"/>
  <c r="Z86" i="2"/>
  <c r="H87" i="2"/>
  <c r="J87" i="2" s="1"/>
  <c r="H88" i="2" l="1"/>
  <c r="J88" i="2" s="1"/>
  <c r="AA88" i="2"/>
  <c r="Y88" i="2"/>
  <c r="K88" i="2"/>
  <c r="L89" i="2" s="1"/>
  <c r="M90" i="2" s="1"/>
  <c r="N91" i="2" s="1"/>
  <c r="O92" i="2" s="1"/>
  <c r="P93" i="2" s="1"/>
  <c r="Q94" i="2" s="1"/>
  <c r="R95" i="2" s="1"/>
  <c r="S96" i="2" s="1"/>
  <c r="T97" i="2" s="1"/>
  <c r="U98" i="2" s="1"/>
  <c r="V99" i="2" s="1"/>
  <c r="W100" i="2" s="1"/>
  <c r="X101" i="2" s="1"/>
  <c r="I87" i="2"/>
  <c r="AB88" i="2"/>
  <c r="AC89" i="2" s="1"/>
  <c r="AD90" i="2" s="1"/>
  <c r="AE91" i="2" s="1"/>
  <c r="AF92" i="2" s="1"/>
  <c r="AG93" i="2" s="1"/>
  <c r="AH94" i="2" s="1"/>
  <c r="Z87" i="2"/>
  <c r="AA89" i="2" l="1"/>
  <c r="Y89" i="2"/>
  <c r="K89" i="2"/>
  <c r="L90" i="2" s="1"/>
  <c r="M91" i="2" s="1"/>
  <c r="N92" i="2" s="1"/>
  <c r="O93" i="2" s="1"/>
  <c r="P94" i="2" s="1"/>
  <c r="Q95" i="2" s="1"/>
  <c r="R96" i="2" s="1"/>
  <c r="S97" i="2" s="1"/>
  <c r="T98" i="2" s="1"/>
  <c r="U99" i="2" s="1"/>
  <c r="V100" i="2" s="1"/>
  <c r="W101" i="2" s="1"/>
  <c r="X102" i="2" s="1"/>
  <c r="I88" i="2"/>
  <c r="AB89" i="2"/>
  <c r="AC90" i="2" s="1"/>
  <c r="AD91" i="2" s="1"/>
  <c r="AE92" i="2" s="1"/>
  <c r="AF93" i="2" s="1"/>
  <c r="AG94" i="2" s="1"/>
  <c r="AH95" i="2" s="1"/>
  <c r="Z88" i="2"/>
  <c r="H89" i="2"/>
  <c r="J89" i="2" s="1"/>
  <c r="AB90" i="2" l="1"/>
  <c r="AC91" i="2" s="1"/>
  <c r="AD92" i="2" s="1"/>
  <c r="AE93" i="2" s="1"/>
  <c r="AF94" i="2" s="1"/>
  <c r="AG95" i="2" s="1"/>
  <c r="AH96" i="2" s="1"/>
  <c r="Z89" i="2"/>
  <c r="AA90" i="2" l="1"/>
  <c r="Y90" i="2"/>
  <c r="K90" i="2"/>
  <c r="L91" i="2" s="1"/>
  <c r="M92" i="2" s="1"/>
  <c r="N93" i="2" s="1"/>
  <c r="O94" i="2" s="1"/>
  <c r="P95" i="2" s="1"/>
  <c r="Q96" i="2" s="1"/>
  <c r="R97" i="2" s="1"/>
  <c r="S98" i="2" s="1"/>
  <c r="T99" i="2" s="1"/>
  <c r="U100" i="2" s="1"/>
  <c r="V101" i="2" s="1"/>
  <c r="W102" i="2" s="1"/>
  <c r="X103" i="2" s="1"/>
  <c r="I89" i="2"/>
  <c r="H90" i="2"/>
  <c r="J90" i="2" s="1"/>
  <c r="Y91" i="2" l="1"/>
  <c r="AA91" i="2"/>
  <c r="I90" i="2"/>
  <c r="K91" i="2"/>
  <c r="L92" i="2" s="1"/>
  <c r="M93" i="2" s="1"/>
  <c r="N94" i="2" s="1"/>
  <c r="O95" i="2" s="1"/>
  <c r="P96" i="2" s="1"/>
  <c r="Q97" i="2" s="1"/>
  <c r="R98" i="2" s="1"/>
  <c r="S99" i="2" s="1"/>
  <c r="T100" i="2" s="1"/>
  <c r="U101" i="2" s="1"/>
  <c r="V102" i="2" s="1"/>
  <c r="W103" i="2" s="1"/>
  <c r="X104" i="2" s="1"/>
  <c r="H91" i="2"/>
  <c r="J91" i="2" s="1"/>
  <c r="AB91" i="2"/>
  <c r="AC92" i="2" s="1"/>
  <c r="AD93" i="2" s="1"/>
  <c r="AE94" i="2" s="1"/>
  <c r="AF95" i="2" s="1"/>
  <c r="AG96" i="2" s="1"/>
  <c r="AH97" i="2" s="1"/>
  <c r="Z90" i="2"/>
  <c r="I91" i="2" l="1"/>
  <c r="AA92" i="2"/>
  <c r="K92" i="2"/>
  <c r="L93" i="2" s="1"/>
  <c r="M94" i="2" s="1"/>
  <c r="N95" i="2" s="1"/>
  <c r="O96" i="2" s="1"/>
  <c r="P97" i="2" s="1"/>
  <c r="Q98" i="2" s="1"/>
  <c r="R99" i="2" s="1"/>
  <c r="S100" i="2" s="1"/>
  <c r="T101" i="2" s="1"/>
  <c r="U102" i="2" s="1"/>
  <c r="V103" i="2" s="1"/>
  <c r="W104" i="2" s="1"/>
  <c r="X105" i="2" s="1"/>
  <c r="Y92" i="2"/>
  <c r="H92" i="2"/>
  <c r="J92" i="2" s="1"/>
  <c r="AB92" i="2"/>
  <c r="AC93" i="2" s="1"/>
  <c r="AD94" i="2" s="1"/>
  <c r="AE95" i="2" s="1"/>
  <c r="AF96" i="2" s="1"/>
  <c r="AG97" i="2" s="1"/>
  <c r="AH98" i="2" s="1"/>
  <c r="Z91" i="2"/>
  <c r="H93" i="2" l="1"/>
  <c r="J93" i="2" s="1"/>
  <c r="K93" i="2"/>
  <c r="L94" i="2" s="1"/>
  <c r="M95" i="2" s="1"/>
  <c r="N96" i="2" s="1"/>
  <c r="O97" i="2" s="1"/>
  <c r="P98" i="2" s="1"/>
  <c r="Q99" i="2" s="1"/>
  <c r="R100" i="2" s="1"/>
  <c r="S101" i="2" s="1"/>
  <c r="T102" i="2" s="1"/>
  <c r="U103" i="2" s="1"/>
  <c r="V104" i="2" s="1"/>
  <c r="W105" i="2" s="1"/>
  <c r="X106" i="2" s="1"/>
  <c r="Y93" i="2"/>
  <c r="AA93" i="2"/>
  <c r="I92" i="2"/>
  <c r="AB93" i="2"/>
  <c r="AC94" i="2" s="1"/>
  <c r="AD95" i="2" s="1"/>
  <c r="AE96" i="2" s="1"/>
  <c r="AF97" i="2" s="1"/>
  <c r="AG98" i="2" s="1"/>
  <c r="AH99" i="2" s="1"/>
  <c r="Z92" i="2"/>
  <c r="AB94" i="2" l="1"/>
  <c r="AC95" i="2" s="1"/>
  <c r="AD96" i="2" s="1"/>
  <c r="AE97" i="2" s="1"/>
  <c r="AF98" i="2" s="1"/>
  <c r="AG99" i="2" s="1"/>
  <c r="AH100" i="2" s="1"/>
  <c r="Z93" i="2"/>
  <c r="H94" i="2"/>
  <c r="J94" i="2" s="1"/>
  <c r="AA94" i="2"/>
  <c r="Y94" i="2"/>
  <c r="I93" i="2"/>
  <c r="K94" i="2"/>
  <c r="L95" i="2" s="1"/>
  <c r="M96" i="2" s="1"/>
  <c r="N97" i="2" s="1"/>
  <c r="O98" i="2" s="1"/>
  <c r="P99" i="2" s="1"/>
  <c r="Q100" i="2" s="1"/>
  <c r="R101" i="2" s="1"/>
  <c r="S102" i="2" s="1"/>
  <c r="T103" i="2" s="1"/>
  <c r="U104" i="2" s="1"/>
  <c r="V105" i="2" s="1"/>
  <c r="W106" i="2" s="1"/>
  <c r="X107" i="2" s="1"/>
  <c r="Y95" i="2" l="1"/>
  <c r="AA95" i="2"/>
  <c r="I94" i="2"/>
  <c r="K95" i="2"/>
  <c r="L96" i="2" s="1"/>
  <c r="M97" i="2" s="1"/>
  <c r="N98" i="2" s="1"/>
  <c r="O99" i="2" s="1"/>
  <c r="P100" i="2" s="1"/>
  <c r="Q101" i="2" s="1"/>
  <c r="R102" i="2" s="1"/>
  <c r="S103" i="2" s="1"/>
  <c r="T104" i="2" s="1"/>
  <c r="U105" i="2" s="1"/>
  <c r="V106" i="2" s="1"/>
  <c r="W107" i="2" s="1"/>
  <c r="X108" i="2" s="1"/>
  <c r="Z94" i="2"/>
  <c r="AB95" i="2"/>
  <c r="AC96" i="2" s="1"/>
  <c r="AD97" i="2" s="1"/>
  <c r="AE98" i="2" s="1"/>
  <c r="AF99" i="2" s="1"/>
  <c r="AG100" i="2" s="1"/>
  <c r="AH101" i="2" s="1"/>
  <c r="H95" i="2"/>
  <c r="J95" i="2" s="1"/>
  <c r="AA96" i="2" l="1"/>
  <c r="Y96" i="2"/>
  <c r="K96" i="2"/>
  <c r="L97" i="2" s="1"/>
  <c r="M98" i="2" s="1"/>
  <c r="N99" i="2" s="1"/>
  <c r="O100" i="2" s="1"/>
  <c r="P101" i="2" s="1"/>
  <c r="Q102" i="2" s="1"/>
  <c r="R103" i="2" s="1"/>
  <c r="S104" i="2" s="1"/>
  <c r="T105" i="2" s="1"/>
  <c r="U106" i="2" s="1"/>
  <c r="V107" i="2" s="1"/>
  <c r="W108" i="2" s="1"/>
  <c r="X109" i="2" s="1"/>
  <c r="I95" i="2"/>
  <c r="AB96" i="2"/>
  <c r="AC97" i="2" s="1"/>
  <c r="AD98" i="2" s="1"/>
  <c r="AE99" i="2" s="1"/>
  <c r="AF100" i="2" s="1"/>
  <c r="AG101" i="2" s="1"/>
  <c r="AH102" i="2" s="1"/>
  <c r="Z95" i="2"/>
  <c r="H96" i="2"/>
  <c r="J96" i="2" s="1"/>
  <c r="AB97" i="2" l="1"/>
  <c r="AC98" i="2" s="1"/>
  <c r="AD99" i="2" s="1"/>
  <c r="AE100" i="2" s="1"/>
  <c r="AF101" i="2" s="1"/>
  <c r="AG102" i="2" s="1"/>
  <c r="AH103" i="2" s="1"/>
  <c r="Z96" i="2"/>
  <c r="AA97" i="2"/>
  <c r="Y97" i="2"/>
  <c r="I96" i="2"/>
  <c r="K97" i="2"/>
  <c r="L98" i="2" s="1"/>
  <c r="M99" i="2" s="1"/>
  <c r="N100" i="2" s="1"/>
  <c r="O101" i="2" s="1"/>
  <c r="P102" i="2" s="1"/>
  <c r="Q103" i="2" s="1"/>
  <c r="R104" i="2" s="1"/>
  <c r="S105" i="2" s="1"/>
  <c r="T106" i="2" s="1"/>
  <c r="U107" i="2" s="1"/>
  <c r="V108" i="2" s="1"/>
  <c r="W109" i="2" s="1"/>
  <c r="X110" i="2" s="1"/>
  <c r="H97" i="2"/>
  <c r="J97" i="2" s="1"/>
  <c r="AA98" i="2" l="1"/>
  <c r="Y98" i="2"/>
  <c r="K98" i="2"/>
  <c r="L99" i="2" s="1"/>
  <c r="M100" i="2" s="1"/>
  <c r="N101" i="2" s="1"/>
  <c r="O102" i="2" s="1"/>
  <c r="P103" i="2" s="1"/>
  <c r="Q104" i="2" s="1"/>
  <c r="R105" i="2" s="1"/>
  <c r="S106" i="2" s="1"/>
  <c r="T107" i="2" s="1"/>
  <c r="U108" i="2" s="1"/>
  <c r="V109" i="2" s="1"/>
  <c r="W110" i="2" s="1"/>
  <c r="X111" i="2" s="1"/>
  <c r="I97" i="2"/>
  <c r="H98" i="2"/>
  <c r="J98" i="2" s="1"/>
  <c r="AB98" i="2"/>
  <c r="AC99" i="2" s="1"/>
  <c r="AD100" i="2" s="1"/>
  <c r="AE101" i="2" s="1"/>
  <c r="AF102" i="2" s="1"/>
  <c r="AG103" i="2" s="1"/>
  <c r="AH104" i="2" s="1"/>
  <c r="Z97" i="2"/>
  <c r="Y99" i="2" l="1"/>
  <c r="AA99" i="2"/>
  <c r="I98" i="2"/>
  <c r="K99" i="2"/>
  <c r="L100" i="2" s="1"/>
  <c r="M101" i="2" s="1"/>
  <c r="N102" i="2" s="1"/>
  <c r="O103" i="2" s="1"/>
  <c r="P104" i="2" s="1"/>
  <c r="Q105" i="2" s="1"/>
  <c r="R106" i="2" s="1"/>
  <c r="S107" i="2" s="1"/>
  <c r="T108" i="2" s="1"/>
  <c r="U109" i="2" s="1"/>
  <c r="V110" i="2" s="1"/>
  <c r="W111" i="2" s="1"/>
  <c r="X112" i="2" s="1"/>
  <c r="H99" i="2"/>
  <c r="J99" i="2" s="1"/>
  <c r="AB99" i="2"/>
  <c r="AC100" i="2" s="1"/>
  <c r="AD101" i="2" s="1"/>
  <c r="AE102" i="2" s="1"/>
  <c r="AF103" i="2" s="1"/>
  <c r="AG104" i="2" s="1"/>
  <c r="AH105" i="2" s="1"/>
  <c r="Z98" i="2"/>
  <c r="AA100" i="2" l="1"/>
  <c r="Y100" i="2"/>
  <c r="K100" i="2"/>
  <c r="L101" i="2" s="1"/>
  <c r="M102" i="2" s="1"/>
  <c r="N103" i="2" s="1"/>
  <c r="O104" i="2" s="1"/>
  <c r="P105" i="2" s="1"/>
  <c r="Q106" i="2" s="1"/>
  <c r="R107" i="2" s="1"/>
  <c r="S108" i="2" s="1"/>
  <c r="T109" i="2" s="1"/>
  <c r="U110" i="2" s="1"/>
  <c r="V111" i="2" s="1"/>
  <c r="W112" i="2" s="1"/>
  <c r="X113" i="2" s="1"/>
  <c r="I99" i="2"/>
  <c r="AB100" i="2"/>
  <c r="AC101" i="2" s="1"/>
  <c r="AD102" i="2" s="1"/>
  <c r="AE103" i="2" s="1"/>
  <c r="AF104" i="2" s="1"/>
  <c r="AG105" i="2" s="1"/>
  <c r="AH106" i="2" s="1"/>
  <c r="Z99" i="2"/>
  <c r="H100" i="2"/>
  <c r="J100" i="2" s="1"/>
  <c r="H101" i="2" l="1"/>
  <c r="J101" i="2" s="1"/>
  <c r="Y101" i="2"/>
  <c r="AA101" i="2"/>
  <c r="I100" i="2"/>
  <c r="K101" i="2"/>
  <c r="L102" i="2" s="1"/>
  <c r="M103" i="2" s="1"/>
  <c r="N104" i="2" s="1"/>
  <c r="O105" i="2" s="1"/>
  <c r="P106" i="2" s="1"/>
  <c r="Q107" i="2" s="1"/>
  <c r="R108" i="2" s="1"/>
  <c r="S109" i="2" s="1"/>
  <c r="T110" i="2" s="1"/>
  <c r="U111" i="2" s="1"/>
  <c r="V112" i="2" s="1"/>
  <c r="W113" i="2" s="1"/>
  <c r="X114" i="2" s="1"/>
  <c r="AB101" i="2"/>
  <c r="AC102" i="2" s="1"/>
  <c r="AD103" i="2" s="1"/>
  <c r="AE104" i="2" s="1"/>
  <c r="AF105" i="2" s="1"/>
  <c r="AG106" i="2" s="1"/>
  <c r="AH107" i="2" s="1"/>
  <c r="Z100" i="2"/>
  <c r="Y102" i="2" l="1"/>
  <c r="AA102" i="2"/>
  <c r="I101" i="2"/>
  <c r="K102" i="2"/>
  <c r="L103" i="2" s="1"/>
  <c r="M104" i="2" s="1"/>
  <c r="N105" i="2" s="1"/>
  <c r="O106" i="2" s="1"/>
  <c r="P107" i="2" s="1"/>
  <c r="Q108" i="2" s="1"/>
  <c r="R109" i="2" s="1"/>
  <c r="S110" i="2" s="1"/>
  <c r="T111" i="2" s="1"/>
  <c r="U112" i="2" s="1"/>
  <c r="V113" i="2" s="1"/>
  <c r="W114" i="2" s="1"/>
  <c r="X115" i="2" s="1"/>
  <c r="AB102" i="2"/>
  <c r="AC103" i="2" s="1"/>
  <c r="AD104" i="2" s="1"/>
  <c r="AE105" i="2" s="1"/>
  <c r="AF106" i="2" s="1"/>
  <c r="AG107" i="2" s="1"/>
  <c r="AH108" i="2" s="1"/>
  <c r="Z101" i="2"/>
  <c r="H102" i="2"/>
  <c r="J102" i="2" s="1"/>
  <c r="Z102" i="2" l="1"/>
  <c r="AB103" i="2"/>
  <c r="AC104" i="2" s="1"/>
  <c r="AD105" i="2" s="1"/>
  <c r="AE106" i="2" s="1"/>
  <c r="AF107" i="2" s="1"/>
  <c r="AG108" i="2" s="1"/>
  <c r="AH109" i="2" s="1"/>
  <c r="AA103" i="2" l="1"/>
  <c r="Y103" i="2"/>
  <c r="K103" i="2"/>
  <c r="L104" i="2" s="1"/>
  <c r="M105" i="2" s="1"/>
  <c r="N106" i="2" s="1"/>
  <c r="O107" i="2" s="1"/>
  <c r="P108" i="2" s="1"/>
  <c r="Q109" i="2" s="1"/>
  <c r="R110" i="2" s="1"/>
  <c r="S111" i="2" s="1"/>
  <c r="T112" i="2" s="1"/>
  <c r="U113" i="2" s="1"/>
  <c r="V114" i="2" s="1"/>
  <c r="W115" i="2" s="1"/>
  <c r="X116" i="2" s="1"/>
  <c r="I102" i="2"/>
  <c r="H103" i="2"/>
  <c r="J103" i="2" s="1"/>
  <c r="AB104" i="2" l="1"/>
  <c r="AC105" i="2" s="1"/>
  <c r="AD106" i="2" s="1"/>
  <c r="AE107" i="2" s="1"/>
  <c r="AF108" i="2" s="1"/>
  <c r="AG109" i="2" s="1"/>
  <c r="AH110" i="2" s="1"/>
  <c r="Z103" i="2"/>
  <c r="AA104" i="2" l="1"/>
  <c r="Y104" i="2"/>
  <c r="I103" i="2"/>
  <c r="K104" i="2"/>
  <c r="L105" i="2" s="1"/>
  <c r="M106" i="2" s="1"/>
  <c r="N107" i="2" s="1"/>
  <c r="O108" i="2" s="1"/>
  <c r="P109" i="2" s="1"/>
  <c r="Q110" i="2" s="1"/>
  <c r="R111" i="2" s="1"/>
  <c r="S112" i="2" s="1"/>
  <c r="T113" i="2" s="1"/>
  <c r="U114" i="2" s="1"/>
  <c r="V115" i="2" s="1"/>
  <c r="W116" i="2" s="1"/>
  <c r="X117" i="2" s="1"/>
  <c r="H104" i="2"/>
  <c r="J104" i="2" s="1"/>
  <c r="I104" i="2" l="1"/>
  <c r="AA105" i="2"/>
  <c r="K105" i="2"/>
  <c r="L106" i="2" s="1"/>
  <c r="M107" i="2" s="1"/>
  <c r="N108" i="2" s="1"/>
  <c r="O109" i="2" s="1"/>
  <c r="P110" i="2" s="1"/>
  <c r="Q111" i="2" s="1"/>
  <c r="R112" i="2" s="1"/>
  <c r="S113" i="2" s="1"/>
  <c r="T114" i="2" s="1"/>
  <c r="U115" i="2" s="1"/>
  <c r="V116" i="2" s="1"/>
  <c r="W117" i="2" s="1"/>
  <c r="X118" i="2" s="1"/>
  <c r="Y105" i="2"/>
  <c r="H105" i="2"/>
  <c r="J105" i="2" s="1"/>
  <c r="AB105" i="2"/>
  <c r="AC106" i="2" s="1"/>
  <c r="AD107" i="2" s="1"/>
  <c r="AE108" i="2" s="1"/>
  <c r="AF109" i="2" s="1"/>
  <c r="AG110" i="2" s="1"/>
  <c r="AH111" i="2" s="1"/>
  <c r="Z104" i="2"/>
  <c r="J106" i="2" l="1"/>
  <c r="H106" i="2"/>
  <c r="AA106" i="2"/>
  <c r="Y106" i="2"/>
  <c r="I105" i="2"/>
  <c r="K106" i="2"/>
  <c r="L107" i="2" s="1"/>
  <c r="M108" i="2" s="1"/>
  <c r="N109" i="2" s="1"/>
  <c r="O110" i="2" s="1"/>
  <c r="P111" i="2" s="1"/>
  <c r="Q112" i="2" s="1"/>
  <c r="R113" i="2" s="1"/>
  <c r="S114" i="2" s="1"/>
  <c r="T115" i="2" s="1"/>
  <c r="U116" i="2" s="1"/>
  <c r="V117" i="2" s="1"/>
  <c r="W118" i="2" s="1"/>
  <c r="X119" i="2" s="1"/>
  <c r="AB106" i="2"/>
  <c r="AC107" i="2" s="1"/>
  <c r="AD108" i="2" s="1"/>
  <c r="AE109" i="2" s="1"/>
  <c r="AF110" i="2" s="1"/>
  <c r="AG111" i="2" s="1"/>
  <c r="AH112" i="2" s="1"/>
  <c r="Z105" i="2"/>
  <c r="AA107" i="2" l="1"/>
  <c r="Y107" i="2"/>
  <c r="K107" i="2"/>
  <c r="L108" i="2" s="1"/>
  <c r="M109" i="2" s="1"/>
  <c r="N110" i="2" s="1"/>
  <c r="O111" i="2" s="1"/>
  <c r="P112" i="2" s="1"/>
  <c r="Q113" i="2" s="1"/>
  <c r="R114" i="2" s="1"/>
  <c r="S115" i="2" s="1"/>
  <c r="T116" i="2" s="1"/>
  <c r="U117" i="2" s="1"/>
  <c r="V118" i="2" s="1"/>
  <c r="W119" i="2" s="1"/>
  <c r="X120" i="2" s="1"/>
  <c r="I106" i="2"/>
  <c r="AB107" i="2"/>
  <c r="AC108" i="2" s="1"/>
  <c r="AD109" i="2" s="1"/>
  <c r="AE110" i="2" s="1"/>
  <c r="AF111" i="2" s="1"/>
  <c r="AG112" i="2" s="1"/>
  <c r="AH113" i="2" s="1"/>
  <c r="Z106" i="2"/>
  <c r="H107" i="2"/>
  <c r="J107" i="2" s="1"/>
  <c r="H108" i="2" l="1"/>
  <c r="J108" i="2" s="1"/>
  <c r="Y108" i="2"/>
  <c r="AA108" i="2"/>
  <c r="K108" i="2"/>
  <c r="L109" i="2" s="1"/>
  <c r="M110" i="2" s="1"/>
  <c r="N111" i="2" s="1"/>
  <c r="O112" i="2" s="1"/>
  <c r="P113" i="2" s="1"/>
  <c r="Q114" i="2" s="1"/>
  <c r="R115" i="2" s="1"/>
  <c r="S116" i="2" s="1"/>
  <c r="T117" i="2" s="1"/>
  <c r="U118" i="2" s="1"/>
  <c r="V119" i="2" s="1"/>
  <c r="W120" i="2" s="1"/>
  <c r="X121" i="2" s="1"/>
  <c r="I107" i="2"/>
  <c r="AB108" i="2"/>
  <c r="AC109" i="2" s="1"/>
  <c r="AD110" i="2" s="1"/>
  <c r="AE111" i="2" s="1"/>
  <c r="AF112" i="2" s="1"/>
  <c r="AG113" i="2" s="1"/>
  <c r="AH114" i="2" s="1"/>
  <c r="Z107" i="2"/>
  <c r="AA109" i="2" l="1"/>
  <c r="Y109" i="2"/>
  <c r="K109" i="2"/>
  <c r="L110" i="2" s="1"/>
  <c r="M111" i="2" s="1"/>
  <c r="N112" i="2" s="1"/>
  <c r="O113" i="2" s="1"/>
  <c r="P114" i="2" s="1"/>
  <c r="Q115" i="2" s="1"/>
  <c r="R116" i="2" s="1"/>
  <c r="S117" i="2" s="1"/>
  <c r="T118" i="2" s="1"/>
  <c r="U119" i="2" s="1"/>
  <c r="V120" i="2" s="1"/>
  <c r="W121" i="2" s="1"/>
  <c r="X122" i="2" s="1"/>
  <c r="I108" i="2"/>
  <c r="AB109" i="2"/>
  <c r="AC110" i="2" s="1"/>
  <c r="AD111" i="2" s="1"/>
  <c r="AE112" i="2" s="1"/>
  <c r="AF113" i="2" s="1"/>
  <c r="AG114" i="2" s="1"/>
  <c r="AH115" i="2" s="1"/>
  <c r="Z108" i="2"/>
  <c r="H109" i="2"/>
  <c r="J109" i="2" s="1"/>
  <c r="H110" i="2" l="1"/>
  <c r="J110" i="2" s="1"/>
  <c r="Y110" i="2"/>
  <c r="AA110" i="2"/>
  <c r="K110" i="2"/>
  <c r="L111" i="2" s="1"/>
  <c r="M112" i="2" s="1"/>
  <c r="N113" i="2" s="1"/>
  <c r="O114" i="2" s="1"/>
  <c r="P115" i="2" s="1"/>
  <c r="Q116" i="2" s="1"/>
  <c r="R117" i="2" s="1"/>
  <c r="S118" i="2" s="1"/>
  <c r="T119" i="2" s="1"/>
  <c r="U120" i="2" s="1"/>
  <c r="V121" i="2" s="1"/>
  <c r="W122" i="2" s="1"/>
  <c r="X123" i="2" s="1"/>
  <c r="I109" i="2"/>
  <c r="AB110" i="2"/>
  <c r="AC111" i="2" s="1"/>
  <c r="AD112" i="2" s="1"/>
  <c r="AE113" i="2" s="1"/>
  <c r="AF114" i="2" s="1"/>
  <c r="AG115" i="2" s="1"/>
  <c r="AH116" i="2" s="1"/>
  <c r="Z109" i="2"/>
  <c r="AA111" i="2" l="1"/>
  <c r="Y111" i="2"/>
  <c r="K111" i="2"/>
  <c r="L112" i="2" s="1"/>
  <c r="M113" i="2" s="1"/>
  <c r="N114" i="2" s="1"/>
  <c r="O115" i="2" s="1"/>
  <c r="P116" i="2" s="1"/>
  <c r="Q117" i="2" s="1"/>
  <c r="R118" i="2" s="1"/>
  <c r="S119" i="2" s="1"/>
  <c r="T120" i="2" s="1"/>
  <c r="U121" i="2" s="1"/>
  <c r="V122" i="2" s="1"/>
  <c r="W123" i="2" s="1"/>
  <c r="X124" i="2" s="1"/>
  <c r="I110" i="2"/>
  <c r="Z110" i="2"/>
  <c r="AB111" i="2"/>
  <c r="AC112" i="2" s="1"/>
  <c r="AD113" i="2" s="1"/>
  <c r="AE114" i="2" s="1"/>
  <c r="AF115" i="2" s="1"/>
  <c r="AG116" i="2" s="1"/>
  <c r="AH117" i="2" s="1"/>
  <c r="H111" i="2"/>
  <c r="J111" i="2" s="1"/>
  <c r="H112" i="2" l="1"/>
  <c r="J112" i="2" s="1"/>
  <c r="AA112" i="2"/>
  <c r="Y112" i="2"/>
  <c r="I111" i="2"/>
  <c r="K112" i="2"/>
  <c r="L113" i="2" s="1"/>
  <c r="M114" i="2" s="1"/>
  <c r="N115" i="2" s="1"/>
  <c r="O116" i="2" s="1"/>
  <c r="P117" i="2" s="1"/>
  <c r="Q118" i="2" s="1"/>
  <c r="R119" i="2" s="1"/>
  <c r="S120" i="2" s="1"/>
  <c r="T121" i="2" s="1"/>
  <c r="U122" i="2" s="1"/>
  <c r="V123" i="2" s="1"/>
  <c r="W124" i="2" s="1"/>
  <c r="X125" i="2" s="1"/>
  <c r="AB112" i="2"/>
  <c r="AC113" i="2" s="1"/>
  <c r="AD114" i="2" s="1"/>
  <c r="AE115" i="2" s="1"/>
  <c r="AF116" i="2" s="1"/>
  <c r="AG117" i="2" s="1"/>
  <c r="AH118" i="2" s="1"/>
  <c r="Z111" i="2"/>
  <c r="J113" i="2" l="1"/>
  <c r="H113" i="2"/>
  <c r="AA113" i="2"/>
  <c r="Y113" i="2"/>
  <c r="I112" i="2"/>
  <c r="K113" i="2"/>
  <c r="L114" i="2" s="1"/>
  <c r="M115" i="2" s="1"/>
  <c r="N116" i="2" s="1"/>
  <c r="O117" i="2" s="1"/>
  <c r="P118" i="2" s="1"/>
  <c r="Q119" i="2" s="1"/>
  <c r="R120" i="2" s="1"/>
  <c r="S121" i="2" s="1"/>
  <c r="T122" i="2" s="1"/>
  <c r="U123" i="2" s="1"/>
  <c r="V124" i="2" s="1"/>
  <c r="W125" i="2" s="1"/>
  <c r="X126" i="2" s="1"/>
  <c r="AB113" i="2"/>
  <c r="AC114" i="2" s="1"/>
  <c r="AD115" i="2" s="1"/>
  <c r="AE116" i="2" s="1"/>
  <c r="AF117" i="2" s="1"/>
  <c r="AG118" i="2" s="1"/>
  <c r="AH119" i="2" s="1"/>
  <c r="Z112" i="2"/>
  <c r="AA114" i="2" l="1"/>
  <c r="Y114" i="2"/>
  <c r="I113" i="2"/>
  <c r="K114" i="2"/>
  <c r="L115" i="2" s="1"/>
  <c r="M116" i="2" s="1"/>
  <c r="N117" i="2" s="1"/>
  <c r="O118" i="2" s="1"/>
  <c r="P119" i="2" s="1"/>
  <c r="Q120" i="2" s="1"/>
  <c r="R121" i="2" s="1"/>
  <c r="S122" i="2" s="1"/>
  <c r="T123" i="2" s="1"/>
  <c r="U124" i="2" s="1"/>
  <c r="V125" i="2" s="1"/>
  <c r="W126" i="2" s="1"/>
  <c r="X127" i="2" s="1"/>
  <c r="AB114" i="2"/>
  <c r="AC115" i="2" s="1"/>
  <c r="AD116" i="2" s="1"/>
  <c r="AE117" i="2" s="1"/>
  <c r="AF118" i="2" s="1"/>
  <c r="AG119" i="2" s="1"/>
  <c r="AH120" i="2" s="1"/>
  <c r="Z113" i="2"/>
  <c r="H114" i="2"/>
  <c r="J114" i="2" s="1"/>
  <c r="Y115" i="2" l="1"/>
  <c r="AA115" i="2"/>
  <c r="K115" i="2"/>
  <c r="L116" i="2" s="1"/>
  <c r="M117" i="2" s="1"/>
  <c r="N118" i="2" s="1"/>
  <c r="O119" i="2" s="1"/>
  <c r="P120" i="2" s="1"/>
  <c r="Q121" i="2" s="1"/>
  <c r="R122" i="2" s="1"/>
  <c r="S123" i="2" s="1"/>
  <c r="T124" i="2" s="1"/>
  <c r="U125" i="2" s="1"/>
  <c r="V126" i="2" s="1"/>
  <c r="W127" i="2" s="1"/>
  <c r="X128" i="2" s="1"/>
  <c r="I114" i="2"/>
  <c r="H115" i="2"/>
  <c r="J115" i="2" s="1"/>
  <c r="AB115" i="2"/>
  <c r="AC116" i="2" s="1"/>
  <c r="AD117" i="2" s="1"/>
  <c r="AE118" i="2" s="1"/>
  <c r="AF119" i="2" s="1"/>
  <c r="AG120" i="2" s="1"/>
  <c r="AH121" i="2" s="1"/>
  <c r="Z114" i="2"/>
  <c r="Y116" i="2" l="1"/>
  <c r="AA116" i="2"/>
  <c r="I115" i="2"/>
  <c r="K116" i="2"/>
  <c r="L117" i="2" s="1"/>
  <c r="M118" i="2" s="1"/>
  <c r="N119" i="2" s="1"/>
  <c r="O120" i="2" s="1"/>
  <c r="P121" i="2" s="1"/>
  <c r="Q122" i="2" s="1"/>
  <c r="R123" i="2" s="1"/>
  <c r="S124" i="2" s="1"/>
  <c r="T125" i="2" s="1"/>
  <c r="U126" i="2" s="1"/>
  <c r="V127" i="2" s="1"/>
  <c r="W128" i="2" s="1"/>
  <c r="X129" i="2" s="1"/>
  <c r="AB116" i="2"/>
  <c r="AC117" i="2" s="1"/>
  <c r="AD118" i="2" s="1"/>
  <c r="AE119" i="2" s="1"/>
  <c r="AF120" i="2" s="1"/>
  <c r="AG121" i="2" s="1"/>
  <c r="AH122" i="2" s="1"/>
  <c r="Z115" i="2"/>
  <c r="H116" i="2"/>
  <c r="J116" i="2" s="1"/>
  <c r="J117" i="2" l="1"/>
  <c r="H117" i="2"/>
  <c r="AB117" i="2"/>
  <c r="AC118" i="2" s="1"/>
  <c r="AD119" i="2" s="1"/>
  <c r="AE120" i="2" s="1"/>
  <c r="AF121" i="2" s="1"/>
  <c r="AG122" i="2" s="1"/>
  <c r="AH123" i="2" s="1"/>
  <c r="Z116" i="2"/>
  <c r="AA117" i="2"/>
  <c r="Y117" i="2"/>
  <c r="I116" i="2"/>
  <c r="K117" i="2"/>
  <c r="L118" i="2" s="1"/>
  <c r="M119" i="2" s="1"/>
  <c r="N120" i="2" s="1"/>
  <c r="O121" i="2" s="1"/>
  <c r="P122" i="2" s="1"/>
  <c r="Q123" i="2" s="1"/>
  <c r="R124" i="2" s="1"/>
  <c r="S125" i="2" s="1"/>
  <c r="T126" i="2" s="1"/>
  <c r="U127" i="2" s="1"/>
  <c r="V128" i="2" s="1"/>
  <c r="W129" i="2" s="1"/>
  <c r="X130" i="2" s="1"/>
  <c r="Y118" i="2" l="1"/>
  <c r="AA118" i="2"/>
  <c r="I117" i="2"/>
  <c r="K118" i="2"/>
  <c r="L119" i="2" s="1"/>
  <c r="M120" i="2" s="1"/>
  <c r="N121" i="2" s="1"/>
  <c r="O122" i="2" s="1"/>
  <c r="P123" i="2" s="1"/>
  <c r="Q124" i="2" s="1"/>
  <c r="R125" i="2" s="1"/>
  <c r="S126" i="2" s="1"/>
  <c r="T127" i="2" s="1"/>
  <c r="U128" i="2" s="1"/>
  <c r="V129" i="2" s="1"/>
  <c r="W130" i="2" s="1"/>
  <c r="X131" i="2" s="1"/>
  <c r="AB118" i="2"/>
  <c r="AC119" i="2" s="1"/>
  <c r="AD120" i="2" s="1"/>
  <c r="AE121" i="2" s="1"/>
  <c r="AF122" i="2" s="1"/>
  <c r="AG123" i="2" s="1"/>
  <c r="AH124" i="2" s="1"/>
  <c r="Z117" i="2"/>
  <c r="H118" i="2"/>
  <c r="J118" i="2" s="1"/>
  <c r="H119" i="2" l="1"/>
  <c r="J119" i="2" s="1"/>
  <c r="Z118" i="2"/>
  <c r="AB119" i="2"/>
  <c r="AC120" i="2" s="1"/>
  <c r="AD121" i="2" s="1"/>
  <c r="AE122" i="2" s="1"/>
  <c r="AF123" i="2" s="1"/>
  <c r="AG124" i="2" s="1"/>
  <c r="AH125" i="2" s="1"/>
  <c r="AA119" i="2"/>
  <c r="Y119" i="2"/>
  <c r="I118" i="2"/>
  <c r="K119" i="2"/>
  <c r="L120" i="2" s="1"/>
  <c r="M121" i="2" s="1"/>
  <c r="N122" i="2" s="1"/>
  <c r="O123" i="2" s="1"/>
  <c r="P124" i="2" s="1"/>
  <c r="Q125" i="2" s="1"/>
  <c r="R126" i="2" s="1"/>
  <c r="S127" i="2" s="1"/>
  <c r="T128" i="2" s="1"/>
  <c r="U129" i="2" s="1"/>
  <c r="V130" i="2" s="1"/>
  <c r="W131" i="2" s="1"/>
  <c r="X132" i="2" s="1"/>
  <c r="AA120" i="2" l="1"/>
  <c r="Y120" i="2"/>
  <c r="K120" i="2"/>
  <c r="L121" i="2" s="1"/>
  <c r="M122" i="2" s="1"/>
  <c r="N123" i="2" s="1"/>
  <c r="O124" i="2" s="1"/>
  <c r="P125" i="2" s="1"/>
  <c r="Q126" i="2" s="1"/>
  <c r="R127" i="2" s="1"/>
  <c r="S128" i="2" s="1"/>
  <c r="T129" i="2" s="1"/>
  <c r="U130" i="2" s="1"/>
  <c r="V131" i="2" s="1"/>
  <c r="W132" i="2" s="1"/>
  <c r="X133" i="2" s="1"/>
  <c r="I119" i="2"/>
  <c r="AB120" i="2"/>
  <c r="AC121" i="2" s="1"/>
  <c r="AD122" i="2" s="1"/>
  <c r="AE123" i="2" s="1"/>
  <c r="AF124" i="2" s="1"/>
  <c r="AG125" i="2" s="1"/>
  <c r="AH126" i="2" s="1"/>
  <c r="Z119" i="2"/>
  <c r="H120" i="2"/>
  <c r="J120" i="2" s="1"/>
  <c r="AA121" i="2" l="1"/>
  <c r="Y121" i="2"/>
  <c r="K121" i="2"/>
  <c r="L122" i="2" s="1"/>
  <c r="M123" i="2" s="1"/>
  <c r="N124" i="2" s="1"/>
  <c r="O125" i="2" s="1"/>
  <c r="P126" i="2" s="1"/>
  <c r="Q127" i="2" s="1"/>
  <c r="R128" i="2" s="1"/>
  <c r="S129" i="2" s="1"/>
  <c r="T130" i="2" s="1"/>
  <c r="U131" i="2" s="1"/>
  <c r="V132" i="2" s="1"/>
  <c r="W133" i="2" s="1"/>
  <c r="X134" i="2" s="1"/>
  <c r="I120" i="2"/>
  <c r="H121" i="2"/>
  <c r="J121" i="2" s="1"/>
  <c r="AB121" i="2"/>
  <c r="AC122" i="2" s="1"/>
  <c r="AD123" i="2" s="1"/>
  <c r="AE124" i="2" s="1"/>
  <c r="AF125" i="2" s="1"/>
  <c r="AG126" i="2" s="1"/>
  <c r="AH127" i="2" s="1"/>
  <c r="Z120" i="2"/>
  <c r="AA122" i="2" l="1"/>
  <c r="Y122" i="2"/>
  <c r="K122" i="2"/>
  <c r="L123" i="2" s="1"/>
  <c r="M124" i="2" s="1"/>
  <c r="N125" i="2" s="1"/>
  <c r="O126" i="2" s="1"/>
  <c r="P127" i="2" s="1"/>
  <c r="Q128" i="2" s="1"/>
  <c r="R129" i="2" s="1"/>
  <c r="S130" i="2" s="1"/>
  <c r="T131" i="2" s="1"/>
  <c r="U132" i="2" s="1"/>
  <c r="V133" i="2" s="1"/>
  <c r="W134" i="2" s="1"/>
  <c r="X135" i="2" s="1"/>
  <c r="I121" i="2"/>
  <c r="H122" i="2"/>
  <c r="J122" i="2" s="1"/>
  <c r="AB122" i="2"/>
  <c r="AC123" i="2" s="1"/>
  <c r="AD124" i="2" s="1"/>
  <c r="AE125" i="2" s="1"/>
  <c r="AF126" i="2" s="1"/>
  <c r="AG127" i="2" s="1"/>
  <c r="AH128" i="2" s="1"/>
  <c r="Z121" i="2"/>
  <c r="Y123" i="2" l="1"/>
  <c r="AA123" i="2"/>
  <c r="I122" i="2"/>
  <c r="K123" i="2"/>
  <c r="L124" i="2" s="1"/>
  <c r="M125" i="2" s="1"/>
  <c r="N126" i="2" s="1"/>
  <c r="O127" i="2" s="1"/>
  <c r="P128" i="2" s="1"/>
  <c r="Q129" i="2" s="1"/>
  <c r="R130" i="2" s="1"/>
  <c r="S131" i="2" s="1"/>
  <c r="T132" i="2" s="1"/>
  <c r="U133" i="2" s="1"/>
  <c r="V134" i="2" s="1"/>
  <c r="W135" i="2" s="1"/>
  <c r="X136" i="2" s="1"/>
  <c r="H123" i="2"/>
  <c r="J123" i="2" s="1"/>
  <c r="AB123" i="2"/>
  <c r="AC124" i="2" s="1"/>
  <c r="AD125" i="2" s="1"/>
  <c r="AE126" i="2" s="1"/>
  <c r="AF127" i="2" s="1"/>
  <c r="AG128" i="2" s="1"/>
  <c r="AH129" i="2" s="1"/>
  <c r="Z122" i="2"/>
  <c r="H124" i="2" l="1"/>
  <c r="J124" i="2" s="1"/>
  <c r="AB124" i="2"/>
  <c r="AC125" i="2" s="1"/>
  <c r="AD126" i="2" s="1"/>
  <c r="AE127" i="2" s="1"/>
  <c r="AF128" i="2" s="1"/>
  <c r="AG129" i="2" s="1"/>
  <c r="AH130" i="2" s="1"/>
  <c r="Z123" i="2"/>
  <c r="Y124" i="2"/>
  <c r="AA124" i="2"/>
  <c r="I123" i="2"/>
  <c r="K124" i="2"/>
  <c r="L125" i="2" s="1"/>
  <c r="M126" i="2" s="1"/>
  <c r="N127" i="2" s="1"/>
  <c r="O128" i="2" s="1"/>
  <c r="P129" i="2" s="1"/>
  <c r="Q130" i="2" s="1"/>
  <c r="R131" i="2" s="1"/>
  <c r="S132" i="2" s="1"/>
  <c r="T133" i="2" s="1"/>
  <c r="U134" i="2" s="1"/>
  <c r="V135" i="2" s="1"/>
  <c r="W136" i="2" s="1"/>
  <c r="X137" i="2" s="1"/>
  <c r="AB125" i="2" l="1"/>
  <c r="AC126" i="2" s="1"/>
  <c r="AD127" i="2" s="1"/>
  <c r="AE128" i="2" s="1"/>
  <c r="AF129" i="2" s="1"/>
  <c r="AG130" i="2" s="1"/>
  <c r="AH131" i="2" s="1"/>
  <c r="Z124" i="2"/>
  <c r="Y125" i="2"/>
  <c r="AA125" i="2"/>
  <c r="K125" i="2"/>
  <c r="L126" i="2" s="1"/>
  <c r="M127" i="2" s="1"/>
  <c r="N128" i="2" s="1"/>
  <c r="O129" i="2" s="1"/>
  <c r="P130" i="2" s="1"/>
  <c r="Q131" i="2" s="1"/>
  <c r="R132" i="2" s="1"/>
  <c r="S133" i="2" s="1"/>
  <c r="T134" i="2" s="1"/>
  <c r="U135" i="2" s="1"/>
  <c r="V136" i="2" s="1"/>
  <c r="W137" i="2" s="1"/>
  <c r="X138" i="2" s="1"/>
  <c r="I124" i="2"/>
  <c r="H125" i="2"/>
  <c r="J125" i="2" s="1"/>
  <c r="H126" i="2" l="1"/>
  <c r="J126" i="2" s="1"/>
  <c r="Y126" i="2"/>
  <c r="AA126" i="2"/>
  <c r="K126" i="2"/>
  <c r="L127" i="2" s="1"/>
  <c r="M128" i="2" s="1"/>
  <c r="N129" i="2" s="1"/>
  <c r="O130" i="2" s="1"/>
  <c r="P131" i="2" s="1"/>
  <c r="Q132" i="2" s="1"/>
  <c r="R133" i="2" s="1"/>
  <c r="S134" i="2" s="1"/>
  <c r="T135" i="2" s="1"/>
  <c r="U136" i="2" s="1"/>
  <c r="V137" i="2" s="1"/>
  <c r="W138" i="2" s="1"/>
  <c r="X139" i="2" s="1"/>
  <c r="I125" i="2"/>
  <c r="AB126" i="2"/>
  <c r="AC127" i="2" s="1"/>
  <c r="AD128" i="2" s="1"/>
  <c r="AE129" i="2" s="1"/>
  <c r="AF130" i="2" s="1"/>
  <c r="AG131" i="2" s="1"/>
  <c r="AH132" i="2" s="1"/>
  <c r="Z125" i="2"/>
  <c r="H127" i="2" l="1"/>
  <c r="J127" i="2" s="1"/>
  <c r="AA127" i="2"/>
  <c r="Y127" i="2"/>
  <c r="K127" i="2"/>
  <c r="L128" i="2" s="1"/>
  <c r="M129" i="2" s="1"/>
  <c r="N130" i="2" s="1"/>
  <c r="O131" i="2" s="1"/>
  <c r="P132" i="2" s="1"/>
  <c r="Q133" i="2" s="1"/>
  <c r="R134" i="2" s="1"/>
  <c r="S135" i="2" s="1"/>
  <c r="T136" i="2" s="1"/>
  <c r="U137" i="2" s="1"/>
  <c r="V138" i="2" s="1"/>
  <c r="W139" i="2" s="1"/>
  <c r="X140" i="2" s="1"/>
  <c r="I126" i="2"/>
  <c r="AB127" i="2"/>
  <c r="AC128" i="2" s="1"/>
  <c r="AD129" i="2" s="1"/>
  <c r="AE130" i="2" s="1"/>
  <c r="AF131" i="2" s="1"/>
  <c r="AG132" i="2" s="1"/>
  <c r="AH133" i="2" s="1"/>
  <c r="Z126" i="2"/>
  <c r="AA128" i="2" l="1"/>
  <c r="Y128" i="2"/>
  <c r="I127" i="2"/>
  <c r="K128" i="2"/>
  <c r="L129" i="2" s="1"/>
  <c r="M130" i="2" s="1"/>
  <c r="N131" i="2" s="1"/>
  <c r="O132" i="2" s="1"/>
  <c r="P133" i="2" s="1"/>
  <c r="Q134" i="2" s="1"/>
  <c r="R135" i="2" s="1"/>
  <c r="S136" i="2" s="1"/>
  <c r="T137" i="2" s="1"/>
  <c r="U138" i="2" s="1"/>
  <c r="V139" i="2" s="1"/>
  <c r="W140" i="2" s="1"/>
  <c r="X141" i="2" s="1"/>
  <c r="AB128" i="2"/>
  <c r="AC129" i="2" s="1"/>
  <c r="AD130" i="2" s="1"/>
  <c r="AE131" i="2" s="1"/>
  <c r="AF132" i="2" s="1"/>
  <c r="AG133" i="2" s="1"/>
  <c r="AH134" i="2" s="1"/>
  <c r="Z127" i="2"/>
  <c r="H128" i="2"/>
  <c r="J128" i="2" s="1"/>
  <c r="AB129" i="2" l="1"/>
  <c r="AC130" i="2" s="1"/>
  <c r="AD131" i="2" s="1"/>
  <c r="AE132" i="2" s="1"/>
  <c r="AF133" i="2" s="1"/>
  <c r="AG134" i="2" s="1"/>
  <c r="AH135" i="2" s="1"/>
  <c r="Z128" i="2"/>
  <c r="AA129" i="2" l="1"/>
  <c r="Y129" i="2"/>
  <c r="I128" i="2"/>
  <c r="K129" i="2"/>
  <c r="L130" i="2" s="1"/>
  <c r="M131" i="2" s="1"/>
  <c r="N132" i="2" s="1"/>
  <c r="O133" i="2" s="1"/>
  <c r="P134" i="2" s="1"/>
  <c r="Q135" i="2" s="1"/>
  <c r="R136" i="2" s="1"/>
  <c r="S137" i="2" s="1"/>
  <c r="T138" i="2" s="1"/>
  <c r="U139" i="2" s="1"/>
  <c r="V140" i="2" s="1"/>
  <c r="W141" i="2" s="1"/>
  <c r="X142" i="2" s="1"/>
  <c r="H129" i="2"/>
  <c r="J129" i="2" s="1"/>
  <c r="Y130" i="2" l="1"/>
  <c r="AA130" i="2"/>
  <c r="K130" i="2"/>
  <c r="L131" i="2" s="1"/>
  <c r="M132" i="2" s="1"/>
  <c r="N133" i="2" s="1"/>
  <c r="O134" i="2" s="1"/>
  <c r="P135" i="2" s="1"/>
  <c r="Q136" i="2" s="1"/>
  <c r="R137" i="2" s="1"/>
  <c r="S138" i="2" s="1"/>
  <c r="T139" i="2" s="1"/>
  <c r="U140" i="2" s="1"/>
  <c r="V141" i="2" s="1"/>
  <c r="W142" i="2" s="1"/>
  <c r="X143" i="2" s="1"/>
  <c r="I129" i="2"/>
  <c r="H130" i="2"/>
  <c r="J130" i="2" s="1"/>
  <c r="AB130" i="2"/>
  <c r="AC131" i="2" s="1"/>
  <c r="AD132" i="2" s="1"/>
  <c r="AE133" i="2" s="1"/>
  <c r="AF134" i="2" s="1"/>
  <c r="AG135" i="2" s="1"/>
  <c r="AH136" i="2" s="1"/>
  <c r="Z129" i="2"/>
  <c r="H131" i="2" l="1"/>
  <c r="J131" i="2" s="1"/>
  <c r="Y131" i="2"/>
  <c r="AA131" i="2"/>
  <c r="K131" i="2"/>
  <c r="L132" i="2" s="1"/>
  <c r="M133" i="2" s="1"/>
  <c r="N134" i="2" s="1"/>
  <c r="O135" i="2" s="1"/>
  <c r="P136" i="2" s="1"/>
  <c r="Q137" i="2" s="1"/>
  <c r="R138" i="2" s="1"/>
  <c r="S139" i="2" s="1"/>
  <c r="T140" i="2" s="1"/>
  <c r="U141" i="2" s="1"/>
  <c r="V142" i="2" s="1"/>
  <c r="W143" i="2" s="1"/>
  <c r="X144" i="2" s="1"/>
  <c r="I130" i="2"/>
  <c r="AB131" i="2"/>
  <c r="AC132" i="2" s="1"/>
  <c r="AD133" i="2" s="1"/>
  <c r="AE134" i="2" s="1"/>
  <c r="AF135" i="2" s="1"/>
  <c r="AG136" i="2" s="1"/>
  <c r="AH137" i="2" s="1"/>
  <c r="Z130" i="2"/>
  <c r="AA132" i="2" l="1"/>
  <c r="Y132" i="2"/>
  <c r="K132" i="2"/>
  <c r="L133" i="2" s="1"/>
  <c r="M134" i="2" s="1"/>
  <c r="N135" i="2" s="1"/>
  <c r="O136" i="2" s="1"/>
  <c r="P137" i="2" s="1"/>
  <c r="Q138" i="2" s="1"/>
  <c r="R139" i="2" s="1"/>
  <c r="S140" i="2" s="1"/>
  <c r="T141" i="2" s="1"/>
  <c r="U142" i="2" s="1"/>
  <c r="V143" i="2" s="1"/>
  <c r="W144" i="2" s="1"/>
  <c r="X145" i="2" s="1"/>
  <c r="I131" i="2"/>
  <c r="AB132" i="2"/>
  <c r="AC133" i="2" s="1"/>
  <c r="AD134" i="2" s="1"/>
  <c r="AE135" i="2" s="1"/>
  <c r="AF136" i="2" s="1"/>
  <c r="AG137" i="2" s="1"/>
  <c r="AH138" i="2" s="1"/>
  <c r="Z131" i="2"/>
  <c r="H132" i="2"/>
  <c r="J132" i="2" s="1"/>
  <c r="AB133" i="2" l="1"/>
  <c r="AC134" i="2" s="1"/>
  <c r="AD135" i="2" s="1"/>
  <c r="AE136" i="2" s="1"/>
  <c r="AF137" i="2" s="1"/>
  <c r="AG138" i="2" s="1"/>
  <c r="AH139" i="2" s="1"/>
  <c r="Z132" i="2"/>
  <c r="Y133" i="2" l="1"/>
  <c r="AA133" i="2"/>
  <c r="I132" i="2"/>
  <c r="K133" i="2"/>
  <c r="L134" i="2" s="1"/>
  <c r="M135" i="2" s="1"/>
  <c r="N136" i="2" s="1"/>
  <c r="O137" i="2" s="1"/>
  <c r="P138" i="2" s="1"/>
  <c r="Q139" i="2" s="1"/>
  <c r="R140" i="2" s="1"/>
  <c r="S141" i="2" s="1"/>
  <c r="T142" i="2" s="1"/>
  <c r="U143" i="2" s="1"/>
  <c r="V144" i="2" s="1"/>
  <c r="W145" i="2" s="1"/>
  <c r="X146" i="2" s="1"/>
  <c r="H133" i="2"/>
  <c r="J133" i="2" s="1"/>
  <c r="H134" i="2" l="1"/>
  <c r="J134" i="2" s="1"/>
  <c r="Y134" i="2"/>
  <c r="AA134" i="2"/>
  <c r="I133" i="2"/>
  <c r="K134" i="2"/>
  <c r="L135" i="2" s="1"/>
  <c r="M136" i="2" s="1"/>
  <c r="N137" i="2" s="1"/>
  <c r="O138" i="2" s="1"/>
  <c r="P139" i="2" s="1"/>
  <c r="Q140" i="2" s="1"/>
  <c r="R141" i="2" s="1"/>
  <c r="S142" i="2" s="1"/>
  <c r="T143" i="2" s="1"/>
  <c r="U144" i="2" s="1"/>
  <c r="V145" i="2" s="1"/>
  <c r="W146" i="2" s="1"/>
  <c r="X147" i="2" s="1"/>
  <c r="AB134" i="2"/>
  <c r="AC135" i="2" s="1"/>
  <c r="AD136" i="2" s="1"/>
  <c r="AE137" i="2" s="1"/>
  <c r="AF138" i="2" s="1"/>
  <c r="AG139" i="2" s="1"/>
  <c r="AH140" i="2" s="1"/>
  <c r="Z133" i="2"/>
  <c r="H135" i="2" l="1"/>
  <c r="J135" i="2" s="1"/>
  <c r="AA135" i="2"/>
  <c r="Y135" i="2"/>
  <c r="K135" i="2"/>
  <c r="L136" i="2" s="1"/>
  <c r="M137" i="2" s="1"/>
  <c r="N138" i="2" s="1"/>
  <c r="O139" i="2" s="1"/>
  <c r="P140" i="2" s="1"/>
  <c r="Q141" i="2" s="1"/>
  <c r="R142" i="2" s="1"/>
  <c r="S143" i="2" s="1"/>
  <c r="T144" i="2" s="1"/>
  <c r="U145" i="2" s="1"/>
  <c r="V146" i="2" s="1"/>
  <c r="W147" i="2" s="1"/>
  <c r="X148" i="2" s="1"/>
  <c r="I134" i="2"/>
  <c r="AB135" i="2"/>
  <c r="AC136" i="2" s="1"/>
  <c r="AD137" i="2" s="1"/>
  <c r="AE138" i="2" s="1"/>
  <c r="AF139" i="2" s="1"/>
  <c r="AG140" i="2" s="1"/>
  <c r="AH141" i="2" s="1"/>
  <c r="Z134" i="2"/>
  <c r="H136" i="2" l="1"/>
  <c r="J136" i="2" s="1"/>
  <c r="AA136" i="2"/>
  <c r="Y136" i="2"/>
  <c r="K136" i="2"/>
  <c r="L137" i="2" s="1"/>
  <c r="M138" i="2" s="1"/>
  <c r="N139" i="2" s="1"/>
  <c r="O140" i="2" s="1"/>
  <c r="P141" i="2" s="1"/>
  <c r="Q142" i="2" s="1"/>
  <c r="R143" i="2" s="1"/>
  <c r="S144" i="2" s="1"/>
  <c r="T145" i="2" s="1"/>
  <c r="U146" i="2" s="1"/>
  <c r="V147" i="2" s="1"/>
  <c r="W148" i="2" s="1"/>
  <c r="X149" i="2" s="1"/>
  <c r="I135" i="2"/>
  <c r="AB136" i="2"/>
  <c r="AC137" i="2" s="1"/>
  <c r="AD138" i="2" s="1"/>
  <c r="AE139" i="2" s="1"/>
  <c r="AF140" i="2" s="1"/>
  <c r="AG141" i="2" s="1"/>
  <c r="AH142" i="2" s="1"/>
  <c r="Z135" i="2"/>
  <c r="Y137" i="2" l="1"/>
  <c r="AA137" i="2"/>
  <c r="I136" i="2"/>
  <c r="K137" i="2"/>
  <c r="L138" i="2" s="1"/>
  <c r="M139" i="2" s="1"/>
  <c r="N140" i="2" s="1"/>
  <c r="O141" i="2" s="1"/>
  <c r="P142" i="2" s="1"/>
  <c r="Q143" i="2" s="1"/>
  <c r="R144" i="2" s="1"/>
  <c r="S145" i="2" s="1"/>
  <c r="T146" i="2" s="1"/>
  <c r="U147" i="2" s="1"/>
  <c r="V148" i="2" s="1"/>
  <c r="W149" i="2" s="1"/>
  <c r="X150" i="2" s="1"/>
  <c r="AB137" i="2"/>
  <c r="AC138" i="2" s="1"/>
  <c r="AD139" i="2" s="1"/>
  <c r="AE140" i="2" s="1"/>
  <c r="AF141" i="2" s="1"/>
  <c r="AG142" i="2" s="1"/>
  <c r="AH143" i="2" s="1"/>
  <c r="Z136" i="2"/>
  <c r="H137" i="2"/>
  <c r="J137" i="2" s="1"/>
  <c r="AA138" i="2" l="1"/>
  <c r="Y138" i="2"/>
  <c r="K138" i="2"/>
  <c r="L139" i="2" s="1"/>
  <c r="M140" i="2" s="1"/>
  <c r="N141" i="2" s="1"/>
  <c r="O142" i="2" s="1"/>
  <c r="P143" i="2" s="1"/>
  <c r="Q144" i="2" s="1"/>
  <c r="R145" i="2" s="1"/>
  <c r="S146" i="2" s="1"/>
  <c r="T147" i="2" s="1"/>
  <c r="U148" i="2" s="1"/>
  <c r="V149" i="2" s="1"/>
  <c r="W150" i="2" s="1"/>
  <c r="X151" i="2" s="1"/>
  <c r="I137" i="2"/>
  <c r="H138" i="2"/>
  <c r="J138" i="2" s="1"/>
  <c r="AB138" i="2"/>
  <c r="AC139" i="2" s="1"/>
  <c r="AD140" i="2" s="1"/>
  <c r="AE141" i="2" s="1"/>
  <c r="AF142" i="2" s="1"/>
  <c r="AG143" i="2" s="1"/>
  <c r="AH144" i="2" s="1"/>
  <c r="Z137" i="2"/>
  <c r="H139" i="2" l="1"/>
  <c r="J139" i="2" s="1"/>
  <c r="AA139" i="2"/>
  <c r="Y139" i="2"/>
  <c r="I138" i="2"/>
  <c r="K139" i="2"/>
  <c r="L140" i="2" s="1"/>
  <c r="M141" i="2" s="1"/>
  <c r="N142" i="2" s="1"/>
  <c r="O143" i="2" s="1"/>
  <c r="P144" i="2" s="1"/>
  <c r="Q145" i="2" s="1"/>
  <c r="R146" i="2" s="1"/>
  <c r="S147" i="2" s="1"/>
  <c r="T148" i="2" s="1"/>
  <c r="U149" i="2" s="1"/>
  <c r="V150" i="2" s="1"/>
  <c r="W151" i="2" s="1"/>
  <c r="X152" i="2" s="1"/>
  <c r="AB139" i="2"/>
  <c r="AC140" i="2" s="1"/>
  <c r="AD141" i="2" s="1"/>
  <c r="AE142" i="2" s="1"/>
  <c r="AF143" i="2" s="1"/>
  <c r="AG144" i="2" s="1"/>
  <c r="AH145" i="2" s="1"/>
  <c r="Z138" i="2"/>
  <c r="AA140" i="2" l="1"/>
  <c r="Y140" i="2"/>
  <c r="I139" i="2"/>
  <c r="K140" i="2"/>
  <c r="L141" i="2" s="1"/>
  <c r="M142" i="2" s="1"/>
  <c r="N143" i="2" s="1"/>
  <c r="O144" i="2" s="1"/>
  <c r="P145" i="2" s="1"/>
  <c r="Q146" i="2" s="1"/>
  <c r="R147" i="2" s="1"/>
  <c r="S148" i="2" s="1"/>
  <c r="T149" i="2" s="1"/>
  <c r="U150" i="2" s="1"/>
  <c r="V151" i="2" s="1"/>
  <c r="W152" i="2" s="1"/>
  <c r="X153" i="2" s="1"/>
  <c r="AB140" i="2"/>
  <c r="AC141" i="2" s="1"/>
  <c r="AD142" i="2" s="1"/>
  <c r="AE143" i="2" s="1"/>
  <c r="AF144" i="2" s="1"/>
  <c r="AG145" i="2" s="1"/>
  <c r="AH146" i="2" s="1"/>
  <c r="Z139" i="2"/>
  <c r="H140" i="2"/>
  <c r="J140" i="2" s="1"/>
  <c r="AB141" i="2" l="1"/>
  <c r="AC142" i="2" s="1"/>
  <c r="AD143" i="2" s="1"/>
  <c r="AE144" i="2" s="1"/>
  <c r="AF145" i="2" s="1"/>
  <c r="AG146" i="2" s="1"/>
  <c r="AH147" i="2" s="1"/>
  <c r="Z140" i="2"/>
  <c r="Y141" i="2" l="1"/>
  <c r="AA141" i="2"/>
  <c r="I140" i="2"/>
  <c r="K141" i="2"/>
  <c r="L142" i="2" s="1"/>
  <c r="M143" i="2" s="1"/>
  <c r="N144" i="2" s="1"/>
  <c r="O145" i="2" s="1"/>
  <c r="P146" i="2" s="1"/>
  <c r="Q147" i="2" s="1"/>
  <c r="R148" i="2" s="1"/>
  <c r="S149" i="2" s="1"/>
  <c r="T150" i="2" s="1"/>
  <c r="U151" i="2" s="1"/>
  <c r="V152" i="2" s="1"/>
  <c r="W153" i="2" s="1"/>
  <c r="X154" i="2" s="1"/>
  <c r="H141" i="2"/>
  <c r="J141" i="2" s="1"/>
  <c r="J142" i="2" l="1"/>
  <c r="H142" i="2"/>
  <c r="AB142" i="2"/>
  <c r="AC143" i="2" s="1"/>
  <c r="AD144" i="2" s="1"/>
  <c r="AE145" i="2" s="1"/>
  <c r="AF146" i="2" s="1"/>
  <c r="AG147" i="2" s="1"/>
  <c r="AH148" i="2" s="1"/>
  <c r="Z141" i="2"/>
  <c r="I141" i="2"/>
  <c r="Y142" i="2"/>
  <c r="AA142" i="2"/>
  <c r="K142" i="2"/>
  <c r="L143" i="2" s="1"/>
  <c r="M144" i="2" s="1"/>
  <c r="N145" i="2" s="1"/>
  <c r="O146" i="2" s="1"/>
  <c r="P147" i="2" s="1"/>
  <c r="Q148" i="2" s="1"/>
  <c r="R149" i="2" s="1"/>
  <c r="S150" i="2" s="1"/>
  <c r="T151" i="2" s="1"/>
  <c r="U152" i="2" s="1"/>
  <c r="V153" i="2" s="1"/>
  <c r="W154" i="2" s="1"/>
  <c r="X155" i="2" s="1"/>
  <c r="Z142" i="2" l="1"/>
  <c r="AB143" i="2"/>
  <c r="AC144" i="2" s="1"/>
  <c r="AD145" i="2" s="1"/>
  <c r="AE146" i="2" s="1"/>
  <c r="AF147" i="2" s="1"/>
  <c r="AG148" i="2" s="1"/>
  <c r="AH149" i="2" s="1"/>
  <c r="H143" i="2"/>
  <c r="J143" i="2" s="1"/>
  <c r="AA143" i="2"/>
  <c r="Y143" i="2"/>
  <c r="K143" i="2"/>
  <c r="L144" i="2" s="1"/>
  <c r="M145" i="2" s="1"/>
  <c r="N146" i="2" s="1"/>
  <c r="O147" i="2" s="1"/>
  <c r="P148" i="2" s="1"/>
  <c r="Q149" i="2" s="1"/>
  <c r="R150" i="2" s="1"/>
  <c r="S151" i="2" s="1"/>
  <c r="T152" i="2" s="1"/>
  <c r="U153" i="2" s="1"/>
  <c r="V154" i="2" s="1"/>
  <c r="W155" i="2" s="1"/>
  <c r="X156" i="2" s="1"/>
  <c r="I142" i="2"/>
  <c r="J144" i="2" l="1"/>
  <c r="H144" i="2"/>
  <c r="AA144" i="2"/>
  <c r="Y144" i="2"/>
  <c r="K144" i="2"/>
  <c r="L145" i="2" s="1"/>
  <c r="M146" i="2" s="1"/>
  <c r="N147" i="2" s="1"/>
  <c r="O148" i="2" s="1"/>
  <c r="P149" i="2" s="1"/>
  <c r="Q150" i="2" s="1"/>
  <c r="R151" i="2" s="1"/>
  <c r="S152" i="2" s="1"/>
  <c r="T153" i="2" s="1"/>
  <c r="U154" i="2" s="1"/>
  <c r="V155" i="2" s="1"/>
  <c r="W156" i="2" s="1"/>
  <c r="X157" i="2" s="1"/>
  <c r="I143" i="2"/>
  <c r="AB144" i="2"/>
  <c r="AC145" i="2" s="1"/>
  <c r="AD146" i="2" s="1"/>
  <c r="AE147" i="2" s="1"/>
  <c r="AF148" i="2" s="1"/>
  <c r="AG149" i="2" s="1"/>
  <c r="AH150" i="2" s="1"/>
  <c r="Z143" i="2"/>
  <c r="H145" i="2" l="1"/>
  <c r="J145" i="2" s="1"/>
  <c r="AA145" i="2"/>
  <c r="Y145" i="2"/>
  <c r="I144" i="2"/>
  <c r="K145" i="2"/>
  <c r="L146" i="2" s="1"/>
  <c r="M147" i="2" s="1"/>
  <c r="N148" i="2" s="1"/>
  <c r="O149" i="2" s="1"/>
  <c r="P150" i="2" s="1"/>
  <c r="Q151" i="2" s="1"/>
  <c r="R152" i="2" s="1"/>
  <c r="S153" i="2" s="1"/>
  <c r="T154" i="2" s="1"/>
  <c r="U155" i="2" s="1"/>
  <c r="V156" i="2" s="1"/>
  <c r="W157" i="2" s="1"/>
  <c r="X158" i="2" s="1"/>
  <c r="AB145" i="2"/>
  <c r="AC146" i="2" s="1"/>
  <c r="AD147" i="2" s="1"/>
  <c r="AE148" i="2" s="1"/>
  <c r="AF149" i="2" s="1"/>
  <c r="AG150" i="2" s="1"/>
  <c r="AH151" i="2" s="1"/>
  <c r="Z144" i="2"/>
  <c r="AA146" i="2" l="1"/>
  <c r="Y146" i="2"/>
  <c r="I145" i="2"/>
  <c r="K146" i="2"/>
  <c r="L147" i="2" s="1"/>
  <c r="M148" i="2" s="1"/>
  <c r="N149" i="2" s="1"/>
  <c r="O150" i="2" s="1"/>
  <c r="P151" i="2" s="1"/>
  <c r="Q152" i="2" s="1"/>
  <c r="R153" i="2" s="1"/>
  <c r="S154" i="2" s="1"/>
  <c r="T155" i="2" s="1"/>
  <c r="U156" i="2" s="1"/>
  <c r="V157" i="2" s="1"/>
  <c r="W158" i="2" s="1"/>
  <c r="AB146" i="2"/>
  <c r="AC147" i="2" s="1"/>
  <c r="AD148" i="2" s="1"/>
  <c r="AE149" i="2" s="1"/>
  <c r="AF150" i="2" s="1"/>
  <c r="AG151" i="2" s="1"/>
  <c r="AH152" i="2" s="1"/>
  <c r="Z145" i="2"/>
  <c r="H146" i="2"/>
  <c r="J146" i="2" s="1"/>
  <c r="AB147" i="2" l="1"/>
  <c r="AC148" i="2" s="1"/>
  <c r="AD149" i="2" s="1"/>
  <c r="AE150" i="2" s="1"/>
  <c r="AF151" i="2" s="1"/>
  <c r="AG152" i="2" s="1"/>
  <c r="AH153" i="2" s="1"/>
  <c r="Z146" i="2"/>
  <c r="AA147" i="2" l="1"/>
  <c r="Y147" i="2"/>
  <c r="K147" i="2"/>
  <c r="L148" i="2" s="1"/>
  <c r="M149" i="2" s="1"/>
  <c r="N150" i="2" s="1"/>
  <c r="O151" i="2" s="1"/>
  <c r="P152" i="2" s="1"/>
  <c r="Q153" i="2" s="1"/>
  <c r="R154" i="2" s="1"/>
  <c r="S155" i="2" s="1"/>
  <c r="T156" i="2" s="1"/>
  <c r="U157" i="2" s="1"/>
  <c r="V158" i="2" s="1"/>
  <c r="I146" i="2"/>
  <c r="H147" i="2"/>
  <c r="J147" i="2" s="1"/>
  <c r="Y148" i="2" l="1"/>
  <c r="AA148" i="2"/>
  <c r="K148" i="2"/>
  <c r="L149" i="2" s="1"/>
  <c r="M150" i="2" s="1"/>
  <c r="N151" i="2" s="1"/>
  <c r="O152" i="2" s="1"/>
  <c r="P153" i="2" s="1"/>
  <c r="Q154" i="2" s="1"/>
  <c r="R155" i="2" s="1"/>
  <c r="S156" i="2" s="1"/>
  <c r="T157" i="2" s="1"/>
  <c r="U158" i="2" s="1"/>
  <c r="I147" i="2"/>
  <c r="H148" i="2"/>
  <c r="J148" i="2" s="1"/>
  <c r="AB148" i="2"/>
  <c r="AC149" i="2" s="1"/>
  <c r="AD150" i="2" s="1"/>
  <c r="AE151" i="2" s="1"/>
  <c r="AF152" i="2" s="1"/>
  <c r="AG153" i="2" s="1"/>
  <c r="AH154" i="2" s="1"/>
  <c r="Z147" i="2"/>
  <c r="J149" i="2" l="1"/>
  <c r="H149" i="2"/>
  <c r="Y149" i="2"/>
  <c r="AA149" i="2"/>
  <c r="I148" i="2"/>
  <c r="K149" i="2"/>
  <c r="L150" i="2" s="1"/>
  <c r="M151" i="2" s="1"/>
  <c r="N152" i="2" s="1"/>
  <c r="O153" i="2" s="1"/>
  <c r="P154" i="2" s="1"/>
  <c r="Q155" i="2" s="1"/>
  <c r="R156" i="2" s="1"/>
  <c r="S157" i="2" s="1"/>
  <c r="T158" i="2" s="1"/>
  <c r="AB149" i="2"/>
  <c r="AC150" i="2" s="1"/>
  <c r="AD151" i="2" s="1"/>
  <c r="AE152" i="2" s="1"/>
  <c r="AF153" i="2" s="1"/>
  <c r="AG154" i="2" s="1"/>
  <c r="AH155" i="2" s="1"/>
  <c r="Z148" i="2"/>
  <c r="AB150" i="2" l="1"/>
  <c r="AC151" i="2" s="1"/>
  <c r="AD152" i="2" s="1"/>
  <c r="AE153" i="2" s="1"/>
  <c r="AF154" i="2" s="1"/>
  <c r="AG155" i="2" s="1"/>
  <c r="AH156" i="2" s="1"/>
  <c r="Z149" i="2"/>
  <c r="H150" i="2"/>
  <c r="J150" i="2" s="1"/>
  <c r="AA150" i="2" l="1"/>
  <c r="Y150" i="2"/>
  <c r="I149" i="2"/>
  <c r="K150" i="2"/>
  <c r="L151" i="2" s="1"/>
  <c r="M152" i="2" s="1"/>
  <c r="N153" i="2" s="1"/>
  <c r="O154" i="2" s="1"/>
  <c r="P155" i="2" s="1"/>
  <c r="Q156" i="2" s="1"/>
  <c r="R157" i="2" s="1"/>
  <c r="S158" i="2" s="1"/>
  <c r="Y151" i="2" l="1"/>
  <c r="AA151" i="2"/>
  <c r="I150" i="2"/>
  <c r="K151" i="2"/>
  <c r="L152" i="2" s="1"/>
  <c r="M153" i="2" s="1"/>
  <c r="N154" i="2" s="1"/>
  <c r="O155" i="2" s="1"/>
  <c r="P156" i="2" s="1"/>
  <c r="Q157" i="2" s="1"/>
  <c r="R158" i="2" s="1"/>
  <c r="Z150" i="2"/>
  <c r="AB151" i="2"/>
  <c r="AC152" i="2" s="1"/>
  <c r="AD153" i="2" s="1"/>
  <c r="AE154" i="2" s="1"/>
  <c r="AF155" i="2" s="1"/>
  <c r="AG156" i="2" s="1"/>
  <c r="AH157" i="2" s="1"/>
  <c r="H151" i="2"/>
  <c r="J151" i="2" s="1"/>
  <c r="AA152" i="2" l="1"/>
  <c r="Y152" i="2"/>
  <c r="K152" i="2"/>
  <c r="L153" i="2" s="1"/>
  <c r="M154" i="2" s="1"/>
  <c r="N155" i="2" s="1"/>
  <c r="O156" i="2" s="1"/>
  <c r="P157" i="2" s="1"/>
  <c r="Q158" i="2" s="1"/>
  <c r="I151" i="2"/>
  <c r="AB152" i="2"/>
  <c r="AC153" i="2" s="1"/>
  <c r="AD154" i="2" s="1"/>
  <c r="AE155" i="2" s="1"/>
  <c r="AF156" i="2" s="1"/>
  <c r="AG157" i="2" s="1"/>
  <c r="AH158" i="2" s="1"/>
  <c r="Z151" i="2"/>
  <c r="H152" i="2"/>
  <c r="J152" i="2" s="1"/>
  <c r="AA153" i="2" l="1"/>
  <c r="Y153" i="2"/>
  <c r="I152" i="2"/>
  <c r="K153" i="2"/>
  <c r="L154" i="2" s="1"/>
  <c r="M155" i="2" s="1"/>
  <c r="N156" i="2" s="1"/>
  <c r="O157" i="2" s="1"/>
  <c r="P158" i="2" s="1"/>
  <c r="H153" i="2"/>
  <c r="J153" i="2" s="1"/>
  <c r="AB153" i="2"/>
  <c r="AC154" i="2" s="1"/>
  <c r="AD155" i="2" s="1"/>
  <c r="AE156" i="2" s="1"/>
  <c r="AF157" i="2" s="1"/>
  <c r="AG158" i="2" s="1"/>
  <c r="Z152" i="2"/>
  <c r="H154" i="2" l="1"/>
  <c r="J154" i="2" s="1"/>
  <c r="AA154" i="2"/>
  <c r="Y154" i="2"/>
  <c r="I153" i="2"/>
  <c r="K154" i="2"/>
  <c r="L155" i="2" s="1"/>
  <c r="M156" i="2" s="1"/>
  <c r="N157" i="2" s="1"/>
  <c r="O158" i="2" s="1"/>
  <c r="AB154" i="2"/>
  <c r="AC155" i="2" s="1"/>
  <c r="AD156" i="2" s="1"/>
  <c r="AE157" i="2" s="1"/>
  <c r="AF158" i="2" s="1"/>
  <c r="Z153" i="2"/>
  <c r="AB155" i="2" l="1"/>
  <c r="AC156" i="2" s="1"/>
  <c r="AD157" i="2" s="1"/>
  <c r="AE158" i="2" s="1"/>
  <c r="Z154" i="2"/>
  <c r="Y155" i="2"/>
  <c r="AA155" i="2"/>
  <c r="K155" i="2"/>
  <c r="L156" i="2" s="1"/>
  <c r="M157" i="2" s="1"/>
  <c r="N158" i="2" s="1"/>
  <c r="I154" i="2"/>
  <c r="H155" i="2"/>
  <c r="J155" i="2" s="1"/>
  <c r="AB156" i="2" l="1"/>
  <c r="AC157" i="2" s="1"/>
  <c r="AD158" i="2" s="1"/>
  <c r="Z155" i="2"/>
  <c r="AA156" i="2"/>
  <c r="Y156" i="2"/>
  <c r="K156" i="2"/>
  <c r="L157" i="2" s="1"/>
  <c r="M158" i="2" s="1"/>
  <c r="I155" i="2"/>
  <c r="H156" i="2"/>
  <c r="J156" i="2" s="1"/>
  <c r="Y157" i="2" l="1"/>
  <c r="AA157" i="2"/>
  <c r="I156" i="2"/>
  <c r="K157" i="2"/>
  <c r="L158" i="2" s="1"/>
  <c r="H157" i="2"/>
  <c r="J157" i="2" s="1"/>
  <c r="AB157" i="2"/>
  <c r="AC158" i="2" s="1"/>
  <c r="Z156" i="2"/>
  <c r="Y158" i="2" l="1"/>
  <c r="C5" i="2" s="1"/>
  <c r="AA158" i="2"/>
  <c r="K158" i="2"/>
  <c r="I157" i="2"/>
  <c r="H158" i="2"/>
  <c r="AB158" i="2"/>
  <c r="Z157" i="2"/>
  <c r="J158" i="2" l="1"/>
  <c r="I158" i="2" s="1"/>
  <c r="Z15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Gerard Westendorp</author>
  </authors>
  <commentList>
    <comment ref="H3" authorId="0" shapeId="0" xr:uid="{A8025BF1-03B4-4726-BDC2-165E0B31AE36}">
      <text>
        <r>
          <rPr>
            <b/>
            <sz val="9"/>
            <color indexed="81"/>
            <rFont val="Tahoma"/>
            <charset val="1"/>
          </rPr>
          <t>Gerard Westendorp:</t>
        </r>
        <r>
          <rPr>
            <sz val="9"/>
            <color indexed="81"/>
            <rFont val="Tahoma"/>
            <charset val="1"/>
          </rPr>
          <t xml:space="preserve">
Probability per day per patient that patient goes to hostpital</t>
        </r>
      </text>
    </comment>
    <comment ref="H4" authorId="0" shapeId="0" xr:uid="{4A55EA1D-4CEF-48F9-9561-61E18D110219}">
      <text>
        <r>
          <rPr>
            <b/>
            <sz val="9"/>
            <color indexed="81"/>
            <rFont val="Tahoma"/>
            <charset val="1"/>
          </rPr>
          <t>Gerard Westendorp:</t>
        </r>
        <r>
          <rPr>
            <sz val="9"/>
            <color indexed="81"/>
            <rFont val="Tahoma"/>
            <charset val="1"/>
          </rPr>
          <t xml:space="preserve">
Probability per day per person that infected patient dies</t>
        </r>
      </text>
    </comment>
  </commentList>
</comments>
</file>

<file path=xl/sharedStrings.xml><?xml version="1.0" encoding="utf-8"?>
<sst xmlns="http://schemas.openxmlformats.org/spreadsheetml/2006/main" count="20" uniqueCount="20">
  <si>
    <t>N_people</t>
  </si>
  <si>
    <t>Day</t>
  </si>
  <si>
    <t>P_infect/encounter</t>
  </si>
  <si>
    <t>Encounters per day</t>
  </si>
  <si>
    <t>P_dead</t>
  </si>
  <si>
    <t>N_unifected</t>
  </si>
  <si>
    <t>N_cured</t>
  </si>
  <si>
    <t>Dead</t>
  </si>
  <si>
    <t>P_to hospital</t>
  </si>
  <si>
    <t>Total hospital</t>
  </si>
  <si>
    <t>N_infected</t>
  </si>
  <si>
    <t>Total death</t>
  </si>
  <si>
    <t>Total chance per 14 days (~ per infection)</t>
  </si>
  <si>
    <t>Each row stores the number of people</t>
  </si>
  <si>
    <t xml:space="preserve"> -Not infected</t>
  </si>
  <si>
    <t xml:space="preserve"> -Infected for 1 day, 2 days, 3 days... - infected for 14 days</t>
  </si>
  <si>
    <t xml:space="preserve"> -In hospital for 1 day, 2 days ….- 8 days</t>
  </si>
  <si>
    <t>For each column there is a probability of sprreading the infection, a probability of death, and a probablitly of getting to hospital.</t>
  </si>
  <si>
    <t>For simplicty, the death probablity is independent of being in hospital, and the hospital is always 8 days.</t>
  </si>
  <si>
    <t>The probability of infecting is multiplied by the number of close contancts per day, and by the total percentage of not-infected 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</si>
</sst>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3" borderId="1" xfId="0" applyFill="1" applyBorder="1"/>
    <xf numFmtId="11" fontId="0" fillId="3" borderId="1" xfId="0" applyNumberFormat="1" applyFill="1" applyBorder="1"/>
    <xf numFmtId="2" fontId="0" fillId="0" borderId="0" xfId="0" applyNumberFormat="1"/>
    <xf numFmtId="0" fontId="0" fillId="4" borderId="1" xfId="0" applyFill="1" applyBorder="1"/>
    <xf numFmtId="0" fontId="0" fillId="5" borderId="0" xfId="0" applyFill="1"/>
    <xf numFmtId="2" fontId="0" fillId="5" borderId="0" xfId="0" applyNumberFormat="1" applyFill="1"/>
    <xf numFmtId="0" fontId="0" fillId="0" borderId="1" xfId="0" applyFill="1" applyBorder="1"/>
    <xf numFmtId="1" fontId="0" fillId="4" borderId="1" xfId="0" applyNumberForma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Sheet2!$I$7</c:f>
              <c:strCache>
                <c:ptCount val="1"/>
                <c:pt idx="0">
                  <c:v>N_infected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Sheet2!$G$8:$G$158</c:f>
              <c:numCache>
                <c:formatCode>General</c:formatCode>
                <c:ptCount val="1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</c:numCache>
            </c:numRef>
          </c:xVal>
          <c:yVal>
            <c:numRef>
              <c:f>Sheet2!$I$8:$I$158</c:f>
              <c:numCache>
                <c:formatCode>0.00E+00</c:formatCode>
                <c:ptCount val="15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59.999920000000003</c:v>
                </c:pt>
                <c:pt idx="6">
                  <c:v>99.999680000320012</c:v>
                </c:pt>
                <c:pt idx="7">
                  <c:v>139.99528000160001</c:v>
                </c:pt>
                <c:pt idx="8">
                  <c:v>179.98272091647945</c:v>
                </c:pt>
                <c:pt idx="9">
                  <c:v>219.96200444139535</c:v>
                </c:pt>
                <c:pt idx="10">
                  <c:v>339.93121248392254</c:v>
                </c:pt>
                <c:pt idx="11">
                  <c:v>539.88778744743047</c:v>
                </c:pt>
                <c:pt idx="12">
                  <c:v>779.86139375607036</c:v>
                </c:pt>
                <c:pt idx="13">
                  <c:v>1099.7818865897016</c:v>
                </c:pt>
                <c:pt idx="14">
                  <c:v>1479.6418998248641</c:v>
                </c:pt>
                <c:pt idx="15">
                  <c:v>2119.3123899722536</c:v>
                </c:pt>
                <c:pt idx="16">
                  <c:v>3158.7055830979702</c:v>
                </c:pt>
                <c:pt idx="17">
                  <c:v>4597.8109552316146</c:v>
                </c:pt>
                <c:pt idx="18">
                  <c:v>6596.2600964901758</c:v>
                </c:pt>
                <c:pt idx="19">
                  <c:v>9273.466445079659</c:v>
                </c:pt>
                <c:pt idx="20">
                  <c:v>13148.004895803091</c:v>
                </c:pt>
                <c:pt idx="21">
                  <c:v>19016.901662748514</c:v>
                </c:pt>
                <c:pt idx="22">
                  <c:v>27515.256649349973</c:v>
                </c:pt>
                <c:pt idx="23">
                  <c:v>39593.018279861761</c:v>
                </c:pt>
                <c:pt idx="24">
                  <c:v>56510.229519545552</c:v>
                </c:pt>
                <c:pt idx="25">
                  <c:v>80465.779948279989</c:v>
                </c:pt>
                <c:pt idx="26">
                  <c:v>115250.03635414896</c:v>
                </c:pt>
                <c:pt idx="27">
                  <c:v>165442.86591829851</c:v>
                </c:pt>
                <c:pt idx="28">
                  <c:v>237082.9554950262</c:v>
                </c:pt>
                <c:pt idx="29">
                  <c:v>338403.77667061437</c:v>
                </c:pt>
                <c:pt idx="30">
                  <c:v>481059.64439738309</c:v>
                </c:pt>
                <c:pt idx="31">
                  <c:v>682655.47685437324</c:v>
                </c:pt>
                <c:pt idx="32">
                  <c:v>966139.88182545127</c:v>
                </c:pt>
                <c:pt idx="33">
                  <c:v>1359534.668448871</c:v>
                </c:pt>
                <c:pt idx="34">
                  <c:v>1895596.2930749049</c:v>
                </c:pt>
                <c:pt idx="35">
                  <c:v>2608771.9792291662</c:v>
                </c:pt>
                <c:pt idx="36">
                  <c:v>3529600.2476039743</c:v>
                </c:pt>
                <c:pt idx="37">
                  <c:v>4666346.0526572149</c:v>
                </c:pt>
                <c:pt idx="38">
                  <c:v>5975504.8913365528</c:v>
                </c:pt>
                <c:pt idx="39">
                  <c:v>7333539.2397199729</c:v>
                </c:pt>
                <c:pt idx="40">
                  <c:v>8533485.4734818339</c:v>
                </c:pt>
                <c:pt idx="41">
                  <c:v>9351007.7049221937</c:v>
                </c:pt>
                <c:pt idx="42">
                  <c:v>9685102.3939983472</c:v>
                </c:pt>
                <c:pt idx="43">
                  <c:v>9662764.7965987474</c:v>
                </c:pt>
                <c:pt idx="44">
                  <c:v>9518420.5862443317</c:v>
                </c:pt>
                <c:pt idx="45">
                  <c:v>9314592.6058488172</c:v>
                </c:pt>
                <c:pt idx="46">
                  <c:v>9028209.1506038476</c:v>
                </c:pt>
                <c:pt idx="47">
                  <c:v>8631178.2522274759</c:v>
                </c:pt>
                <c:pt idx="48">
                  <c:v>8090411.2635946749</c:v>
                </c:pt>
                <c:pt idx="49">
                  <c:v>7370838.5918149808</c:v>
                </c:pt>
                <c:pt idx="50">
                  <c:v>6441432.8972233571</c:v>
                </c:pt>
                <c:pt idx="51">
                  <c:v>5293045.6334771039</c:v>
                </c:pt>
                <c:pt idx="52">
                  <c:v>3967808.6994983247</c:v>
                </c:pt>
                <c:pt idx="53">
                  <c:v>2586890.0351783549</c:v>
                </c:pt>
                <c:pt idx="54">
                  <c:v>1353174.217314919</c:v>
                </c:pt>
                <c:pt idx="55">
                  <c:v>485977.25730009051</c:v>
                </c:pt>
                <c:pt idx="56">
                  <c:v>80015.505991690545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81-4E63-8871-878E7FA11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6044303"/>
        <c:axId val="121935183"/>
      </c:scatterChart>
      <c:scatterChart>
        <c:scatterStyle val="lineMarker"/>
        <c:varyColors val="0"/>
        <c:ser>
          <c:idx val="0"/>
          <c:order val="1"/>
          <c:tx>
            <c:strRef>
              <c:f>Sheet2!$Y$7</c:f>
              <c:strCache>
                <c:ptCount val="1"/>
                <c:pt idx="0">
                  <c:v>Dead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Sheet2!$G$8:$G$158</c:f>
              <c:numCache>
                <c:formatCode>General</c:formatCode>
                <c:ptCount val="1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</c:numCache>
            </c:numRef>
          </c:xVal>
          <c:yVal>
            <c:numRef>
              <c:f>Sheet2!$Y$8:$Y$158</c:f>
              <c:numCache>
                <c:formatCode>0.00</c:formatCode>
                <c:ptCount val="15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4.0000000000000001E-3</c:v>
                </c:pt>
                <c:pt idx="8">
                  <c:v>3.9992000000000005E-3</c:v>
                </c:pt>
                <c:pt idx="9">
                  <c:v>3.9984001600000011E-3</c:v>
                </c:pt>
                <c:pt idx="10">
                  <c:v>3.9976004799680007E-3</c:v>
                </c:pt>
                <c:pt idx="11">
                  <c:v>3.9968009598720074E-3</c:v>
                </c:pt>
                <c:pt idx="12">
                  <c:v>1.1995985599680035E-2</c:v>
                </c:pt>
                <c:pt idx="13">
                  <c:v>1.9993538402624099E-2</c:v>
                </c:pt>
                <c:pt idx="14">
                  <c:v>2.7989459695199573E-2</c:v>
                </c:pt>
                <c:pt idx="15">
                  <c:v>3.1988545348027975E-2</c:v>
                </c:pt>
                <c:pt idx="16">
                  <c:v>3.9978804023973552E-2</c:v>
                </c:pt>
                <c:pt idx="17">
                  <c:v>6.3965449391770179E-2</c:v>
                </c:pt>
                <c:pt idx="18">
                  <c:v>0.10394477065478538</c:v>
                </c:pt>
                <c:pt idx="19">
                  <c:v>0.15192110215950241</c:v>
                </c:pt>
                <c:pt idx="20">
                  <c:v>0.20789162223147833</c:v>
                </c:pt>
                <c:pt idx="21">
                  <c:v>0.27983408789098491</c:v>
                </c:pt>
                <c:pt idx="22">
                  <c:v>0.39973148772737138</c:v>
                </c:pt>
                <c:pt idx="23">
                  <c:v>0.59955267609913443</c:v>
                </c:pt>
                <c:pt idx="24">
                  <c:v>0.87928276239304926</c:v>
                </c:pt>
                <c:pt idx="25">
                  <c:v>1.254861246480367</c:v>
                </c:pt>
                <c:pt idx="26">
                  <c:v>1.7581409494082132</c:v>
                </c:pt>
                <c:pt idx="27">
                  <c:v>2.4928053719193008</c:v>
                </c:pt>
                <c:pt idx="28">
                  <c:v>3.610243472179385</c:v>
                </c:pt>
                <c:pt idx="29">
                  <c:v>5.237414526198342</c:v>
                </c:pt>
                <c:pt idx="30">
                  <c:v>7.5322872164367354</c:v>
                </c:pt>
                <c:pt idx="31">
                  <c:v>10.73080089153788</c:v>
                </c:pt>
                <c:pt idx="32">
                  <c:v>15.272570305525349</c:v>
                </c:pt>
                <c:pt idx="33">
                  <c:v>21.875567551914127</c:v>
                </c:pt>
                <c:pt idx="34">
                  <c:v>31.431552779069062</c:v>
                </c:pt>
                <c:pt idx="35">
                  <c:v>45.052165165421023</c:v>
                </c:pt>
                <c:pt idx="36">
                  <c:v>64.256169528108032</c:v>
                </c:pt>
                <c:pt idx="37">
                  <c:v>91.278546568585199</c:v>
                </c:pt>
                <c:pt idx="38">
                  <c:v>129.4491961954588</c:v>
                </c:pt>
                <c:pt idx="39">
                  <c:v>183.12018731520888</c:v>
                </c:pt>
                <c:pt idx="40">
                  <c:v>257.48592106128416</c:v>
                </c:pt>
                <c:pt idx="41">
                  <c:v>358.44079678708329</c:v>
                </c:pt>
                <c:pt idx="42">
                  <c:v>492.10639229587389</c:v>
                </c:pt>
                <c:pt idx="43">
                  <c:v>663.50593620067343</c:v>
                </c:pt>
                <c:pt idx="44">
                  <c:v>872.80009093742967</c:v>
                </c:pt>
                <c:pt idx="45">
                  <c:v>1109.1910325186557</c:v>
                </c:pt>
                <c:pt idx="46">
                  <c:v>1344.8924947295518</c:v>
                </c:pt>
                <c:pt idx="47">
                  <c:v>1534.6504705506468</c:v>
                </c:pt>
                <c:pt idx="48">
                  <c:v>1628.9072221750239</c:v>
                </c:pt>
                <c:pt idx="49">
                  <c:v>1602.0567292446865</c:v>
                </c:pt>
                <c:pt idx="50">
                  <c:v>1474.1677183629963</c:v>
                </c:pt>
                <c:pt idx="51">
                  <c:v>1288.2865794446714</c:v>
                </c:pt>
                <c:pt idx="52">
                  <c:v>1058.6091266954209</c:v>
                </c:pt>
                <c:pt idx="53">
                  <c:v>793.56173989966487</c:v>
                </c:pt>
                <c:pt idx="54">
                  <c:v>517.37800703567098</c:v>
                </c:pt>
                <c:pt idx="55">
                  <c:v>270.63484346298378</c:v>
                </c:pt>
                <c:pt idx="56">
                  <c:v>97.195451460018106</c:v>
                </c:pt>
                <c:pt idx="57">
                  <c:v>16.003101198338111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581-4E63-8871-878E7FA11637}"/>
            </c:ext>
          </c:extLst>
        </c:ser>
        <c:ser>
          <c:idx val="2"/>
          <c:order val="2"/>
          <c:tx>
            <c:strRef>
              <c:f>Sheet2!$Z$7</c:f>
              <c:strCache>
                <c:ptCount val="1"/>
                <c:pt idx="0">
                  <c:v>Total hospital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Sheet2!$G$8:$G$158</c:f>
              <c:numCache>
                <c:formatCode>General</c:formatCode>
                <c:ptCount val="1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</c:numCache>
            </c:numRef>
          </c:xVal>
          <c:yVal>
            <c:numRef>
              <c:f>Sheet2!$Z$8:$Z$158</c:f>
              <c:numCache>
                <c:formatCode>0.00</c:formatCode>
                <c:ptCount val="15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0.01</c:v>
                </c:pt>
                <c:pt idx="8">
                  <c:v>1.9998000000000002E-2</c:v>
                </c:pt>
                <c:pt idx="9">
                  <c:v>2.9994000400000005E-2</c:v>
                </c:pt>
                <c:pt idx="10">
                  <c:v>3.9988001599920005E-2</c:v>
                </c:pt>
                <c:pt idx="11">
                  <c:v>4.9980003999600023E-2</c:v>
                </c:pt>
                <c:pt idx="12">
                  <c:v>7.9969967998800101E-2</c:v>
                </c:pt>
                <c:pt idx="13">
                  <c:v>0.12995381400536035</c:v>
                </c:pt>
                <c:pt idx="14">
                  <c:v>0.1999274632433593</c:v>
                </c:pt>
                <c:pt idx="15">
                  <c:v>0.26989882661342923</c:v>
                </c:pt>
                <c:pt idx="16">
                  <c:v>0.35984783667336301</c:v>
                </c:pt>
                <c:pt idx="17">
                  <c:v>0.50976545975278853</c:v>
                </c:pt>
                <c:pt idx="18">
                  <c:v>0.75963338518983203</c:v>
                </c:pt>
                <c:pt idx="19">
                  <c:v>1.129444138188908</c:v>
                </c:pt>
                <c:pt idx="20">
                  <c:v>1.6191832297684037</c:v>
                </c:pt>
                <c:pt idx="21">
                  <c:v>2.2687846034893062</c:v>
                </c:pt>
                <c:pt idx="22">
                  <c:v>3.1981396735697358</c:v>
                </c:pt>
                <c:pt idx="23">
                  <c:v>4.6170500004475015</c:v>
                </c:pt>
                <c:pt idx="24">
                  <c:v>6.7153098963701918</c:v>
                </c:pt>
                <c:pt idx="25">
                  <c:v>9.692549389091683</c:v>
                </c:pt>
                <c:pt idx="26">
                  <c:v>13.828039835975254</c:v>
                </c:pt>
                <c:pt idx="27">
                  <c:v>19.680250510374748</c:v>
                </c:pt>
                <c:pt idx="28">
                  <c:v>28.186130135244511</c:v>
                </c:pt>
                <c:pt idx="29">
                  <c:v>40.580081231012905</c:v>
                </c:pt>
                <c:pt idx="30">
                  <c:v>58.411470552786312</c:v>
                </c:pt>
                <c:pt idx="31">
                  <c:v>83.739591091383176</c:v>
                </c:pt>
                <c:pt idx="32">
                  <c:v>119.72280994921393</c:v>
                </c:pt>
                <c:pt idx="33">
                  <c:v>171.27457571279831</c:v>
                </c:pt>
                <c:pt idx="34">
                  <c:v>245.45810528695043</c:v>
                </c:pt>
                <c:pt idx="35">
                  <c:v>351.85650477070465</c:v>
                </c:pt>
                <c:pt idx="36">
                  <c:v>503.47131991052629</c:v>
                </c:pt>
                <c:pt idx="37">
                  <c:v>718.57415001649338</c:v>
                </c:pt>
                <c:pt idx="38">
                  <c:v>1023.3664224640485</c:v>
                </c:pt>
                <c:pt idx="39">
                  <c:v>1454.3398885232264</c:v>
                </c:pt>
                <c:pt idx="40">
                  <c:v>2059.8732654126234</c:v>
                </c:pt>
                <c:pt idx="41">
                  <c:v>2901.2863385005453</c:v>
                </c:pt>
                <c:pt idx="42">
                  <c:v>4052.9734372925577</c:v>
                </c:pt>
                <c:pt idx="43">
                  <c:v>5599.1078648806888</c:v>
                </c:pt>
                <c:pt idx="44">
                  <c:v>7620.4676684039923</c:v>
                </c:pt>
                <c:pt idx="45">
                  <c:v>10165.24888327917</c:v>
                </c:pt>
                <c:pt idx="46">
                  <c:v>13203.857129614402</c:v>
                </c:pt>
                <c:pt idx="47">
                  <c:v>16582.682837702996</c:v>
                </c:pt>
                <c:pt idx="48">
                  <c:v>20011.236090487349</c:v>
                </c:pt>
                <c:pt idx="49">
                  <c:v>23120.275921631357</c:v>
                </c:pt>
                <c:pt idx="50">
                  <c:v>25575.429236799162</c:v>
                </c:pt>
                <c:pt idx="51">
                  <c:v>27137.380844909156</c:v>
                </c:pt>
                <c:pt idx="52">
                  <c:v>27601.903434304131</c:v>
                </c:pt>
                <c:pt idx="53">
                  <c:v>26812.830202756653</c:v>
                </c:pt>
                <c:pt idx="54">
                  <c:v>24744.043983521951</c:v>
                </c:pt>
                <c:pt idx="55">
                  <c:v>21584.004915802794</c:v>
                </c:pt>
                <c:pt idx="56">
                  <c:v>17754.725489015284</c:v>
                </c:pt>
                <c:pt idx="57">
                  <c:v>13789.59141889941</c:v>
                </c:pt>
                <c:pt idx="58">
                  <c:v>10104.17212299192</c:v>
                </c:pt>
                <c:pt idx="59">
                  <c:v>6883.4556743802423</c:v>
                </c:pt>
                <c:pt idx="60">
                  <c:v>4236.9328576416901</c:v>
                </c:pt>
                <c:pt idx="61">
                  <c:v>2253.0285078925276</c:v>
                </c:pt>
                <c:pt idx="62">
                  <c:v>959.58349030335</c:v>
                </c:pt>
                <c:pt idx="63">
                  <c:v>282.99638164589055</c:v>
                </c:pt>
                <c:pt idx="64">
                  <c:v>40.007752995845273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81-4E63-8871-878E7FA11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0492959"/>
        <c:axId val="2110482559"/>
      </c:scatterChart>
      <c:valAx>
        <c:axId val="266044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21935183"/>
        <c:crosses val="autoZero"/>
        <c:crossBetween val="midCat"/>
      </c:valAx>
      <c:valAx>
        <c:axId val="121935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266044303"/>
        <c:crosses val="autoZero"/>
        <c:crossBetween val="midCat"/>
      </c:valAx>
      <c:valAx>
        <c:axId val="2110482559"/>
        <c:scaling>
          <c:orientation val="minMax"/>
        </c:scaling>
        <c:delete val="0"/>
        <c:axPos val="r"/>
        <c:numFmt formatCode="0.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2110492959"/>
        <c:crosses val="max"/>
        <c:crossBetween val="midCat"/>
      </c:valAx>
      <c:valAx>
        <c:axId val="21104929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0482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15240</xdr:rowOff>
    </xdr:from>
    <xdr:to>
      <xdr:col>6</xdr:col>
      <xdr:colOff>15240</xdr:colOff>
      <xdr:row>21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2A766F-6167-4E0B-A3AC-7DEDF6633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104D2-C2BB-4586-8F9A-347F2A460FB9}">
  <sheetPr codeName="Sheet2"/>
  <dimension ref="B1:AH158"/>
  <sheetViews>
    <sheetView workbookViewId="0">
      <selection activeCell="C3" sqref="C3"/>
    </sheetView>
  </sheetViews>
  <sheetFormatPr defaultRowHeight="14.4" x14ac:dyDescent="0.3"/>
  <cols>
    <col min="2" max="2" width="20.88671875" customWidth="1"/>
    <col min="4" max="4" width="10" customWidth="1"/>
    <col min="6" max="6" width="11.109375" customWidth="1"/>
    <col min="7" max="7" width="7.33203125" customWidth="1"/>
    <col min="8" max="9" width="17.21875" customWidth="1"/>
  </cols>
  <sheetData>
    <row r="1" spans="2:34" x14ac:dyDescent="0.3">
      <c r="Y1" t="s">
        <v>12</v>
      </c>
    </row>
    <row r="2" spans="2:34" x14ac:dyDescent="0.3">
      <c r="B2" s="3" t="s">
        <v>0</v>
      </c>
      <c r="C2" s="4">
        <v>10000000</v>
      </c>
      <c r="H2" s="3" t="s">
        <v>2</v>
      </c>
      <c r="I2" s="3"/>
      <c r="J2" s="3">
        <v>0</v>
      </c>
      <c r="K2" s="3">
        <v>0</v>
      </c>
      <c r="L2" s="3">
        <v>0</v>
      </c>
      <c r="M2" s="3">
        <v>0</v>
      </c>
      <c r="N2" s="3">
        <v>0.1</v>
      </c>
      <c r="O2" s="3">
        <v>0.1</v>
      </c>
      <c r="P2" s="3">
        <v>0.1</v>
      </c>
      <c r="Q2" s="3">
        <v>0.1</v>
      </c>
      <c r="R2" s="3">
        <v>0.1</v>
      </c>
      <c r="S2" s="3">
        <v>0.1</v>
      </c>
      <c r="T2" s="3">
        <v>0.1</v>
      </c>
      <c r="U2" s="3">
        <v>0</v>
      </c>
      <c r="V2" s="3">
        <v>0</v>
      </c>
      <c r="W2" s="3">
        <v>0</v>
      </c>
      <c r="X2" s="9">
        <f>SUM(J2:W2)</f>
        <v>0.7</v>
      </c>
    </row>
    <row r="3" spans="2:34" x14ac:dyDescent="0.3">
      <c r="B3" s="3" t="s">
        <v>3</v>
      </c>
      <c r="C3" s="3">
        <v>20</v>
      </c>
      <c r="H3" s="3" t="s">
        <v>8</v>
      </c>
      <c r="I3" s="3"/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11">
        <v>5.0000000000000001E-4</v>
      </c>
      <c r="Q3" s="3">
        <f>P3</f>
        <v>5.0000000000000001E-4</v>
      </c>
      <c r="R3" s="3">
        <f t="shared" ref="R3:W3" si="0">Q3</f>
        <v>5.0000000000000001E-4</v>
      </c>
      <c r="S3" s="3">
        <f t="shared" si="0"/>
        <v>5.0000000000000001E-4</v>
      </c>
      <c r="T3" s="3">
        <f t="shared" si="0"/>
        <v>5.0000000000000001E-4</v>
      </c>
      <c r="U3" s="3">
        <f t="shared" si="0"/>
        <v>5.0000000000000001E-4</v>
      </c>
      <c r="V3" s="3">
        <f t="shared" si="0"/>
        <v>5.0000000000000001E-4</v>
      </c>
      <c r="W3" s="3">
        <f t="shared" si="0"/>
        <v>5.0000000000000001E-4</v>
      </c>
      <c r="X3" s="9">
        <f t="shared" ref="X3:X4" si="1">SUM(J3:W3)</f>
        <v>4.0000000000000001E-3</v>
      </c>
      <c r="Y3" s="6">
        <f>X3*14</f>
        <v>5.6000000000000001E-2</v>
      </c>
    </row>
    <row r="4" spans="2:34" x14ac:dyDescent="0.3">
      <c r="H4" s="3" t="s">
        <v>4</v>
      </c>
      <c r="I4" s="3"/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11">
        <v>2.0000000000000001E-4</v>
      </c>
      <c r="Q4" s="3">
        <f>P4</f>
        <v>2.0000000000000001E-4</v>
      </c>
      <c r="R4" s="3">
        <f t="shared" ref="R4:W4" si="2">Q4</f>
        <v>2.0000000000000001E-4</v>
      </c>
      <c r="S4" s="3">
        <f t="shared" si="2"/>
        <v>2.0000000000000001E-4</v>
      </c>
      <c r="T4" s="3">
        <f t="shared" si="2"/>
        <v>2.0000000000000001E-4</v>
      </c>
      <c r="U4" s="3">
        <f t="shared" si="2"/>
        <v>2.0000000000000001E-4</v>
      </c>
      <c r="V4" s="3">
        <f t="shared" si="2"/>
        <v>2.0000000000000001E-4</v>
      </c>
      <c r="W4" s="3">
        <f t="shared" si="2"/>
        <v>2.0000000000000001E-4</v>
      </c>
      <c r="X4" s="9">
        <f t="shared" si="1"/>
        <v>1.6000000000000003E-3</v>
      </c>
      <c r="Y4" s="6">
        <f>X4*14</f>
        <v>2.2400000000000003E-2</v>
      </c>
    </row>
    <row r="5" spans="2:34" x14ac:dyDescent="0.3">
      <c r="B5" s="6" t="s">
        <v>11</v>
      </c>
      <c r="C5" s="10">
        <f>SUM(Y8:Y158)</f>
        <v>15997.064225437343</v>
      </c>
    </row>
    <row r="6" spans="2:34" x14ac:dyDescent="0.3">
      <c r="J6">
        <v>1</v>
      </c>
      <c r="K6">
        <f>J6+1</f>
        <v>2</v>
      </c>
      <c r="L6">
        <f t="shared" ref="L6:U6" si="3">K6+1</f>
        <v>3</v>
      </c>
      <c r="M6">
        <f t="shared" si="3"/>
        <v>4</v>
      </c>
      <c r="N6">
        <f t="shared" si="3"/>
        <v>5</v>
      </c>
      <c r="O6">
        <f t="shared" si="3"/>
        <v>6</v>
      </c>
      <c r="P6">
        <f t="shared" si="3"/>
        <v>7</v>
      </c>
      <c r="Q6">
        <f t="shared" si="3"/>
        <v>8</v>
      </c>
      <c r="R6">
        <f t="shared" si="3"/>
        <v>9</v>
      </c>
      <c r="S6">
        <f t="shared" si="3"/>
        <v>10</v>
      </c>
      <c r="T6">
        <f t="shared" si="3"/>
        <v>11</v>
      </c>
      <c r="U6">
        <f t="shared" si="3"/>
        <v>12</v>
      </c>
      <c r="V6">
        <f t="shared" ref="V6:W6" si="4">U6+1</f>
        <v>13</v>
      </c>
      <c r="W6">
        <f t="shared" si="4"/>
        <v>14</v>
      </c>
      <c r="AA6">
        <v>1</v>
      </c>
      <c r="AB6">
        <f>AA6+1</f>
        <v>2</v>
      </c>
      <c r="AC6">
        <f t="shared" ref="AC6:AF6" si="5">AB6+1</f>
        <v>3</v>
      </c>
      <c r="AD6">
        <f t="shared" si="5"/>
        <v>4</v>
      </c>
      <c r="AE6">
        <f t="shared" si="5"/>
        <v>5</v>
      </c>
      <c r="AF6">
        <f t="shared" si="5"/>
        <v>6</v>
      </c>
      <c r="AG6">
        <f t="shared" ref="AG6:AH6" si="6">AF6+1</f>
        <v>7</v>
      </c>
      <c r="AH6">
        <f t="shared" si="6"/>
        <v>8</v>
      </c>
    </row>
    <row r="7" spans="2:34" x14ac:dyDescent="0.3">
      <c r="G7" t="s">
        <v>1</v>
      </c>
      <c r="H7" t="s">
        <v>5</v>
      </c>
      <c r="I7" t="s">
        <v>10</v>
      </c>
      <c r="J7" t="str">
        <f>"N_"&amp;J6&amp;"_day ill"</f>
        <v>N_1_day ill</v>
      </c>
      <c r="K7" t="str">
        <f>"N_"&amp;K6&amp;"_day ill"</f>
        <v>N_2_day ill</v>
      </c>
      <c r="L7" t="str">
        <f t="shared" ref="L7:U7" si="7">"N_"&amp;L6&amp;"_day ill"</f>
        <v>N_3_day ill</v>
      </c>
      <c r="M7" t="str">
        <f t="shared" si="7"/>
        <v>N_4_day ill</v>
      </c>
      <c r="N7" t="str">
        <f t="shared" si="7"/>
        <v>N_5_day ill</v>
      </c>
      <c r="O7" t="str">
        <f t="shared" si="7"/>
        <v>N_6_day ill</v>
      </c>
      <c r="P7" t="str">
        <f t="shared" si="7"/>
        <v>N_7_day ill</v>
      </c>
      <c r="Q7" t="str">
        <f t="shared" si="7"/>
        <v>N_8_day ill</v>
      </c>
      <c r="R7" t="str">
        <f t="shared" si="7"/>
        <v>N_9_day ill</v>
      </c>
      <c r="S7" t="str">
        <f t="shared" si="7"/>
        <v>N_10_day ill</v>
      </c>
      <c r="T7" t="str">
        <f t="shared" si="7"/>
        <v>N_11_day ill</v>
      </c>
      <c r="U7" t="str">
        <f t="shared" si="7"/>
        <v>N_12_day ill</v>
      </c>
      <c r="V7" t="str">
        <f t="shared" ref="V7" si="8">"N_"&amp;V6&amp;"_day ill"</f>
        <v>N_13_day ill</v>
      </c>
      <c r="W7" t="str">
        <f t="shared" ref="W7" si="9">"N_"&amp;W6&amp;"_day ill"</f>
        <v>N_14_day ill</v>
      </c>
      <c r="X7" t="s">
        <v>6</v>
      </c>
      <c r="Y7" t="s">
        <v>7</v>
      </c>
      <c r="Z7" t="s">
        <v>9</v>
      </c>
      <c r="AA7" s="7" t="str">
        <f>"N_"&amp;AA6&amp;"_day hospital"</f>
        <v>N_1_day hospital</v>
      </c>
      <c r="AB7" t="str">
        <f t="shared" ref="AB7:AC7" si="10">"N_"&amp;AB6&amp;"_day hospital"</f>
        <v>N_2_day hospital</v>
      </c>
      <c r="AC7" t="str">
        <f t="shared" si="10"/>
        <v>N_3_day hospital</v>
      </c>
      <c r="AD7" t="str">
        <f t="shared" ref="AD7" si="11">"N_"&amp;AD6&amp;"_day hospital"</f>
        <v>N_4_day hospital</v>
      </c>
      <c r="AE7" t="str">
        <f t="shared" ref="AE7" si="12">"N_"&amp;AE6&amp;"_day hospital"</f>
        <v>N_5_day hospital</v>
      </c>
      <c r="AF7" t="str">
        <f t="shared" ref="AF7" si="13">"N_"&amp;AF6&amp;"_day hospital"</f>
        <v>N_6_day hospital</v>
      </c>
      <c r="AG7" t="str">
        <f t="shared" ref="AG7" si="14">"N_"&amp;AG6&amp;"_day hospital"</f>
        <v>N_7_day hospital</v>
      </c>
      <c r="AH7" t="str">
        <f t="shared" ref="AH7" si="15">"N_"&amp;AH6&amp;"_day hospital"</f>
        <v>N_8_day hospital</v>
      </c>
    </row>
    <row r="8" spans="2:34" x14ac:dyDescent="0.3">
      <c r="G8">
        <v>0</v>
      </c>
      <c r="H8" s="1">
        <f>C2</f>
        <v>10000000</v>
      </c>
      <c r="I8" s="1">
        <f>SUM(J8:W8)</f>
        <v>20</v>
      </c>
      <c r="J8" s="2">
        <v>20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7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2:34" x14ac:dyDescent="0.3">
      <c r="G9">
        <f>G8+1</f>
        <v>1</v>
      </c>
      <c r="H9" s="1">
        <f>H8-J8</f>
        <v>9999980</v>
      </c>
      <c r="I9" s="1">
        <f t="shared" ref="I9:I71" si="16">SUM(J9:W9)</f>
        <v>20</v>
      </c>
      <c r="J9" s="8">
        <f>MAX(0,SUMPRODUCT(J8:W8,J$2:W$2)*$C$3*($H9/$H$8))</f>
        <v>0</v>
      </c>
      <c r="K9" s="5">
        <f>J8*(1-J$4)</f>
        <v>20</v>
      </c>
      <c r="L9" s="5">
        <f t="shared" ref="L9:W9" si="17">K8*(1-K$4)</f>
        <v>0</v>
      </c>
      <c r="M9" s="5">
        <f t="shared" si="17"/>
        <v>0</v>
      </c>
      <c r="N9" s="5">
        <f>M8*(1-M$4)</f>
        <v>0</v>
      </c>
      <c r="O9" s="5">
        <f t="shared" si="17"/>
        <v>0</v>
      </c>
      <c r="P9" s="5">
        <f t="shared" si="17"/>
        <v>0</v>
      </c>
      <c r="Q9" s="5">
        <f t="shared" si="17"/>
        <v>0</v>
      </c>
      <c r="R9" s="5">
        <f t="shared" si="17"/>
        <v>0</v>
      </c>
      <c r="S9" s="5">
        <f t="shared" si="17"/>
        <v>0</v>
      </c>
      <c r="T9" s="5">
        <f t="shared" si="17"/>
        <v>0</v>
      </c>
      <c r="U9" s="5">
        <f t="shared" si="17"/>
        <v>0</v>
      </c>
      <c r="V9" s="5">
        <f t="shared" si="17"/>
        <v>0</v>
      </c>
      <c r="W9" s="5">
        <f t="shared" si="17"/>
        <v>0</v>
      </c>
      <c r="X9" s="5">
        <f t="shared" ref="X9" si="18">W8*(1-W$4)</f>
        <v>0</v>
      </c>
      <c r="Y9" s="5">
        <f>SUMPRODUCT(J8:W8,J$4:W$4)</f>
        <v>0</v>
      </c>
      <c r="Z9" s="5">
        <f>SUM(AA9:AH9)</f>
        <v>0</v>
      </c>
      <c r="AA9" s="7">
        <f>SUMPRODUCT(J8:W8,J$3:W$3)</f>
        <v>0</v>
      </c>
      <c r="AB9">
        <f>AA8</f>
        <v>0</v>
      </c>
      <c r="AC9">
        <f t="shared" ref="AC9:AH24" si="19">AB8</f>
        <v>0</v>
      </c>
      <c r="AD9">
        <f t="shared" si="19"/>
        <v>0</v>
      </c>
      <c r="AE9">
        <f t="shared" si="19"/>
        <v>0</v>
      </c>
      <c r="AF9">
        <f t="shared" si="19"/>
        <v>0</v>
      </c>
      <c r="AG9">
        <f t="shared" si="19"/>
        <v>0</v>
      </c>
      <c r="AH9">
        <f t="shared" si="19"/>
        <v>0</v>
      </c>
    </row>
    <row r="10" spans="2:34" x14ac:dyDescent="0.3">
      <c r="G10">
        <f t="shared" ref="G10:G21" si="20">G9+1</f>
        <v>2</v>
      </c>
      <c r="H10" s="1">
        <f t="shared" ref="H10:H21" si="21">H9-J9</f>
        <v>9999980</v>
      </c>
      <c r="I10" s="1">
        <f t="shared" si="16"/>
        <v>20</v>
      </c>
      <c r="J10" s="8">
        <f t="shared" ref="J10:J73" si="22">MAX(0,SUMPRODUCT(J9:W9,J$2:W$2)*$C$3*($H10/$H$8))</f>
        <v>0</v>
      </c>
      <c r="K10" s="5">
        <f t="shared" ref="K10:X10" si="23">J9*(1-J$4)</f>
        <v>0</v>
      </c>
      <c r="L10" s="5">
        <f t="shared" si="23"/>
        <v>20</v>
      </c>
      <c r="M10" s="5">
        <f t="shared" si="23"/>
        <v>0</v>
      </c>
      <c r="N10" s="5">
        <f t="shared" si="23"/>
        <v>0</v>
      </c>
      <c r="O10" s="5">
        <f t="shared" si="23"/>
        <v>0</v>
      </c>
      <c r="P10" s="5">
        <f t="shared" si="23"/>
        <v>0</v>
      </c>
      <c r="Q10" s="5">
        <f t="shared" si="23"/>
        <v>0</v>
      </c>
      <c r="R10" s="5">
        <f t="shared" si="23"/>
        <v>0</v>
      </c>
      <c r="S10" s="5">
        <f t="shared" si="23"/>
        <v>0</v>
      </c>
      <c r="T10" s="5">
        <f t="shared" si="23"/>
        <v>0</v>
      </c>
      <c r="U10" s="5">
        <f t="shared" si="23"/>
        <v>0</v>
      </c>
      <c r="V10" s="5">
        <f t="shared" si="23"/>
        <v>0</v>
      </c>
      <c r="W10" s="5">
        <f t="shared" si="23"/>
        <v>0</v>
      </c>
      <c r="X10" s="5">
        <f t="shared" si="23"/>
        <v>0</v>
      </c>
      <c r="Y10" s="5">
        <f t="shared" ref="Y10:Y73" si="24">SUMPRODUCT(J9:W9,J$4:W$4)</f>
        <v>0</v>
      </c>
      <c r="Z10" s="5">
        <f t="shared" ref="Z10:Z29" si="25">SUM(AA10:AH10)</f>
        <v>0</v>
      </c>
      <c r="AA10" s="7">
        <f t="shared" ref="AA10:AA29" si="26">SUMPRODUCT(J9:W9,J$3:W$3)</f>
        <v>0</v>
      </c>
      <c r="AB10">
        <f t="shared" ref="AB10:AH30" si="27">AA9</f>
        <v>0</v>
      </c>
      <c r="AC10">
        <f t="shared" si="19"/>
        <v>0</v>
      </c>
      <c r="AD10">
        <f t="shared" si="19"/>
        <v>0</v>
      </c>
      <c r="AE10">
        <f t="shared" si="19"/>
        <v>0</v>
      </c>
      <c r="AF10">
        <f t="shared" si="19"/>
        <v>0</v>
      </c>
      <c r="AG10">
        <f t="shared" si="19"/>
        <v>0</v>
      </c>
      <c r="AH10">
        <f t="shared" si="19"/>
        <v>0</v>
      </c>
    </row>
    <row r="11" spans="2:34" x14ac:dyDescent="0.3">
      <c r="G11">
        <f t="shared" si="20"/>
        <v>3</v>
      </c>
      <c r="H11" s="1">
        <f t="shared" si="21"/>
        <v>9999980</v>
      </c>
      <c r="I11" s="1">
        <f t="shared" si="16"/>
        <v>20</v>
      </c>
      <c r="J11" s="8">
        <f t="shared" si="22"/>
        <v>0</v>
      </c>
      <c r="K11" s="5">
        <f t="shared" ref="K11:X11" si="28">J10*(1-J$4)</f>
        <v>0</v>
      </c>
      <c r="L11" s="5">
        <f t="shared" si="28"/>
        <v>0</v>
      </c>
      <c r="M11" s="5">
        <f t="shared" si="28"/>
        <v>20</v>
      </c>
      <c r="N11" s="5">
        <f t="shared" si="28"/>
        <v>0</v>
      </c>
      <c r="O11" s="5">
        <f t="shared" si="28"/>
        <v>0</v>
      </c>
      <c r="P11" s="5">
        <f t="shared" si="28"/>
        <v>0</v>
      </c>
      <c r="Q11" s="5">
        <f t="shared" si="28"/>
        <v>0</v>
      </c>
      <c r="R11" s="5">
        <f t="shared" si="28"/>
        <v>0</v>
      </c>
      <c r="S11" s="5">
        <f t="shared" si="28"/>
        <v>0</v>
      </c>
      <c r="T11" s="5">
        <f t="shared" si="28"/>
        <v>0</v>
      </c>
      <c r="U11" s="5">
        <f t="shared" si="28"/>
        <v>0</v>
      </c>
      <c r="V11" s="5">
        <f t="shared" si="28"/>
        <v>0</v>
      </c>
      <c r="W11" s="5">
        <f t="shared" si="28"/>
        <v>0</v>
      </c>
      <c r="X11" s="5">
        <f t="shared" si="28"/>
        <v>0</v>
      </c>
      <c r="Y11" s="5">
        <f t="shared" si="24"/>
        <v>0</v>
      </c>
      <c r="Z11" s="5">
        <f t="shared" si="25"/>
        <v>0</v>
      </c>
      <c r="AA11" s="7">
        <f t="shared" si="26"/>
        <v>0</v>
      </c>
      <c r="AB11">
        <f t="shared" si="27"/>
        <v>0</v>
      </c>
      <c r="AC11">
        <f t="shared" si="19"/>
        <v>0</v>
      </c>
      <c r="AD11">
        <f t="shared" si="19"/>
        <v>0</v>
      </c>
      <c r="AE11">
        <f t="shared" si="19"/>
        <v>0</v>
      </c>
      <c r="AF11">
        <f t="shared" si="19"/>
        <v>0</v>
      </c>
      <c r="AG11">
        <f t="shared" si="19"/>
        <v>0</v>
      </c>
      <c r="AH11">
        <f t="shared" si="19"/>
        <v>0</v>
      </c>
    </row>
    <row r="12" spans="2:34" x14ac:dyDescent="0.3">
      <c r="G12">
        <f t="shared" si="20"/>
        <v>4</v>
      </c>
      <c r="H12" s="1">
        <f t="shared" si="21"/>
        <v>9999980</v>
      </c>
      <c r="I12" s="1">
        <f t="shared" si="16"/>
        <v>20</v>
      </c>
      <c r="J12" s="8">
        <f t="shared" si="22"/>
        <v>0</v>
      </c>
      <c r="K12" s="5">
        <f t="shared" ref="K12:X12" si="29">J11*(1-J$4)</f>
        <v>0</v>
      </c>
      <c r="L12" s="5">
        <f t="shared" si="29"/>
        <v>0</v>
      </c>
      <c r="M12" s="5">
        <f t="shared" si="29"/>
        <v>0</v>
      </c>
      <c r="N12" s="5">
        <f t="shared" si="29"/>
        <v>20</v>
      </c>
      <c r="O12" s="5">
        <f t="shared" si="29"/>
        <v>0</v>
      </c>
      <c r="P12" s="5">
        <f t="shared" si="29"/>
        <v>0</v>
      </c>
      <c r="Q12" s="5">
        <f t="shared" si="29"/>
        <v>0</v>
      </c>
      <c r="R12" s="5">
        <f t="shared" si="29"/>
        <v>0</v>
      </c>
      <c r="S12" s="5">
        <f t="shared" si="29"/>
        <v>0</v>
      </c>
      <c r="T12" s="5">
        <f t="shared" si="29"/>
        <v>0</v>
      </c>
      <c r="U12" s="5">
        <f t="shared" si="29"/>
        <v>0</v>
      </c>
      <c r="V12" s="5">
        <f t="shared" si="29"/>
        <v>0</v>
      </c>
      <c r="W12" s="5">
        <f t="shared" si="29"/>
        <v>0</v>
      </c>
      <c r="X12" s="5">
        <f t="shared" si="29"/>
        <v>0</v>
      </c>
      <c r="Y12" s="5">
        <f t="shared" si="24"/>
        <v>0</v>
      </c>
      <c r="Z12" s="5">
        <f t="shared" si="25"/>
        <v>0</v>
      </c>
      <c r="AA12" s="7">
        <f t="shared" si="26"/>
        <v>0</v>
      </c>
      <c r="AB12">
        <f t="shared" si="27"/>
        <v>0</v>
      </c>
      <c r="AC12">
        <f t="shared" si="19"/>
        <v>0</v>
      </c>
      <c r="AD12">
        <f t="shared" si="19"/>
        <v>0</v>
      </c>
      <c r="AE12">
        <f t="shared" si="19"/>
        <v>0</v>
      </c>
      <c r="AF12">
        <f t="shared" si="19"/>
        <v>0</v>
      </c>
      <c r="AG12">
        <f t="shared" si="19"/>
        <v>0</v>
      </c>
      <c r="AH12">
        <f t="shared" si="19"/>
        <v>0</v>
      </c>
    </row>
    <row r="13" spans="2:34" x14ac:dyDescent="0.3">
      <c r="G13">
        <f t="shared" si="20"/>
        <v>5</v>
      </c>
      <c r="H13" s="1">
        <f t="shared" si="21"/>
        <v>9999980</v>
      </c>
      <c r="I13" s="1">
        <f t="shared" si="16"/>
        <v>59.999920000000003</v>
      </c>
      <c r="J13" s="8">
        <f t="shared" si="22"/>
        <v>39.999920000000003</v>
      </c>
      <c r="K13" s="5">
        <f t="shared" ref="K13:X13" si="30">J12*(1-J$4)</f>
        <v>0</v>
      </c>
      <c r="L13" s="5">
        <f t="shared" si="30"/>
        <v>0</v>
      </c>
      <c r="M13" s="5">
        <f t="shared" si="30"/>
        <v>0</v>
      </c>
      <c r="N13" s="5">
        <f t="shared" si="30"/>
        <v>0</v>
      </c>
      <c r="O13" s="5">
        <f t="shared" si="30"/>
        <v>20</v>
      </c>
      <c r="P13" s="5">
        <f t="shared" si="30"/>
        <v>0</v>
      </c>
      <c r="Q13" s="5">
        <f t="shared" si="30"/>
        <v>0</v>
      </c>
      <c r="R13" s="5">
        <f t="shared" si="30"/>
        <v>0</v>
      </c>
      <c r="S13" s="5">
        <f t="shared" si="30"/>
        <v>0</v>
      </c>
      <c r="T13" s="5">
        <f t="shared" si="30"/>
        <v>0</v>
      </c>
      <c r="U13" s="5">
        <f t="shared" si="30"/>
        <v>0</v>
      </c>
      <c r="V13" s="5">
        <f t="shared" si="30"/>
        <v>0</v>
      </c>
      <c r="W13" s="5">
        <f t="shared" si="30"/>
        <v>0</v>
      </c>
      <c r="X13" s="5">
        <f t="shared" si="30"/>
        <v>0</v>
      </c>
      <c r="Y13" s="5">
        <f t="shared" si="24"/>
        <v>0</v>
      </c>
      <c r="Z13" s="5">
        <f t="shared" si="25"/>
        <v>0</v>
      </c>
      <c r="AA13" s="7">
        <f t="shared" si="26"/>
        <v>0</v>
      </c>
      <c r="AB13">
        <f t="shared" si="27"/>
        <v>0</v>
      </c>
      <c r="AC13">
        <f t="shared" si="19"/>
        <v>0</v>
      </c>
      <c r="AD13">
        <f t="shared" si="19"/>
        <v>0</v>
      </c>
      <c r="AE13">
        <f t="shared" si="19"/>
        <v>0</v>
      </c>
      <c r="AF13">
        <f t="shared" si="19"/>
        <v>0</v>
      </c>
      <c r="AG13">
        <f t="shared" si="19"/>
        <v>0</v>
      </c>
      <c r="AH13">
        <f t="shared" si="19"/>
        <v>0</v>
      </c>
    </row>
    <row r="14" spans="2:34" x14ac:dyDescent="0.3">
      <c r="G14">
        <f t="shared" si="20"/>
        <v>6</v>
      </c>
      <c r="H14" s="1">
        <f t="shared" si="21"/>
        <v>9999940.0000800006</v>
      </c>
      <c r="I14" s="1">
        <f t="shared" si="16"/>
        <v>99.999680000320012</v>
      </c>
      <c r="J14" s="8">
        <f t="shared" si="22"/>
        <v>39.999760000320002</v>
      </c>
      <c r="K14" s="5">
        <f t="shared" ref="K14:X14" si="31">J13*(1-J$4)</f>
        <v>39.999920000000003</v>
      </c>
      <c r="L14" s="5">
        <f t="shared" si="31"/>
        <v>0</v>
      </c>
      <c r="M14" s="5">
        <f t="shared" si="31"/>
        <v>0</v>
      </c>
      <c r="N14" s="5">
        <f t="shared" si="31"/>
        <v>0</v>
      </c>
      <c r="O14" s="5">
        <f t="shared" si="31"/>
        <v>0</v>
      </c>
      <c r="P14" s="5">
        <f t="shared" si="31"/>
        <v>20</v>
      </c>
      <c r="Q14" s="5">
        <f t="shared" si="31"/>
        <v>0</v>
      </c>
      <c r="R14" s="5">
        <f t="shared" si="31"/>
        <v>0</v>
      </c>
      <c r="S14" s="5">
        <f t="shared" si="31"/>
        <v>0</v>
      </c>
      <c r="T14" s="5">
        <f t="shared" si="31"/>
        <v>0</v>
      </c>
      <c r="U14" s="5">
        <f t="shared" si="31"/>
        <v>0</v>
      </c>
      <c r="V14" s="5">
        <f t="shared" si="31"/>
        <v>0</v>
      </c>
      <c r="W14" s="5">
        <f t="shared" si="31"/>
        <v>0</v>
      </c>
      <c r="X14" s="5">
        <f t="shared" si="31"/>
        <v>0</v>
      </c>
      <c r="Y14" s="5">
        <f t="shared" si="24"/>
        <v>0</v>
      </c>
      <c r="Z14" s="5">
        <f t="shared" si="25"/>
        <v>0</v>
      </c>
      <c r="AA14" s="7">
        <f t="shared" si="26"/>
        <v>0</v>
      </c>
      <c r="AB14">
        <f t="shared" si="27"/>
        <v>0</v>
      </c>
      <c r="AC14">
        <f t="shared" si="19"/>
        <v>0</v>
      </c>
      <c r="AD14">
        <f t="shared" si="19"/>
        <v>0</v>
      </c>
      <c r="AE14">
        <f t="shared" si="19"/>
        <v>0</v>
      </c>
      <c r="AF14">
        <f t="shared" si="19"/>
        <v>0</v>
      </c>
      <c r="AG14">
        <f t="shared" si="19"/>
        <v>0</v>
      </c>
      <c r="AH14">
        <f t="shared" si="19"/>
        <v>0</v>
      </c>
    </row>
    <row r="15" spans="2:34" x14ac:dyDescent="0.3">
      <c r="G15">
        <f t="shared" si="20"/>
        <v>7</v>
      </c>
      <c r="H15" s="1">
        <f t="shared" si="21"/>
        <v>9999900.0003200006</v>
      </c>
      <c r="I15" s="1">
        <f t="shared" si="16"/>
        <v>139.99528000160001</v>
      </c>
      <c r="J15" s="8">
        <f t="shared" si="22"/>
        <v>39.999600001280001</v>
      </c>
      <c r="K15" s="5">
        <f t="shared" ref="K15:X15" si="32">J14*(1-J$4)</f>
        <v>39.999760000320002</v>
      </c>
      <c r="L15" s="5">
        <f t="shared" si="32"/>
        <v>39.999920000000003</v>
      </c>
      <c r="M15" s="5">
        <f t="shared" si="32"/>
        <v>0</v>
      </c>
      <c r="N15" s="5">
        <f t="shared" si="32"/>
        <v>0</v>
      </c>
      <c r="O15" s="5">
        <f t="shared" si="32"/>
        <v>0</v>
      </c>
      <c r="P15" s="5">
        <f t="shared" si="32"/>
        <v>0</v>
      </c>
      <c r="Q15" s="5">
        <f t="shared" si="32"/>
        <v>19.996000000000002</v>
      </c>
      <c r="R15" s="5">
        <f t="shared" si="32"/>
        <v>0</v>
      </c>
      <c r="S15" s="5">
        <f t="shared" si="32"/>
        <v>0</v>
      </c>
      <c r="T15" s="5">
        <f t="shared" si="32"/>
        <v>0</v>
      </c>
      <c r="U15" s="5">
        <f t="shared" si="32"/>
        <v>0</v>
      </c>
      <c r="V15" s="5">
        <f t="shared" si="32"/>
        <v>0</v>
      </c>
      <c r="W15" s="5">
        <f t="shared" si="32"/>
        <v>0</v>
      </c>
      <c r="X15" s="5">
        <f t="shared" si="32"/>
        <v>0</v>
      </c>
      <c r="Y15" s="5">
        <f t="shared" si="24"/>
        <v>4.0000000000000001E-3</v>
      </c>
      <c r="Z15" s="5">
        <f t="shared" si="25"/>
        <v>0.01</v>
      </c>
      <c r="AA15" s="7">
        <f t="shared" si="26"/>
        <v>0.01</v>
      </c>
      <c r="AB15">
        <f t="shared" si="27"/>
        <v>0</v>
      </c>
      <c r="AC15">
        <f t="shared" si="19"/>
        <v>0</v>
      </c>
      <c r="AD15">
        <f t="shared" si="19"/>
        <v>0</v>
      </c>
      <c r="AE15">
        <f t="shared" si="19"/>
        <v>0</v>
      </c>
      <c r="AF15">
        <f t="shared" si="19"/>
        <v>0</v>
      </c>
      <c r="AG15">
        <f t="shared" si="19"/>
        <v>0</v>
      </c>
      <c r="AH15">
        <f t="shared" si="19"/>
        <v>0</v>
      </c>
    </row>
    <row r="16" spans="2:34" x14ac:dyDescent="0.3">
      <c r="G16">
        <f t="shared" si="20"/>
        <v>8</v>
      </c>
      <c r="H16" s="1">
        <f t="shared" si="21"/>
        <v>9999860.0007199999</v>
      </c>
      <c r="I16" s="1">
        <f t="shared" si="16"/>
        <v>179.98272091647945</v>
      </c>
      <c r="J16" s="8">
        <f t="shared" si="22"/>
        <v>39.991440114879431</v>
      </c>
      <c r="K16" s="5">
        <f t="shared" ref="K16:X16" si="33">J15*(1-J$4)</f>
        <v>39.999600001280001</v>
      </c>
      <c r="L16" s="5">
        <f t="shared" si="33"/>
        <v>39.999760000320002</v>
      </c>
      <c r="M16" s="5">
        <f t="shared" si="33"/>
        <v>39.999920000000003</v>
      </c>
      <c r="N16" s="5">
        <f t="shared" si="33"/>
        <v>0</v>
      </c>
      <c r="O16" s="5">
        <f t="shared" si="33"/>
        <v>0</v>
      </c>
      <c r="P16" s="5">
        <f t="shared" si="33"/>
        <v>0</v>
      </c>
      <c r="Q16" s="5">
        <f t="shared" si="33"/>
        <v>0</v>
      </c>
      <c r="R16" s="5">
        <f t="shared" si="33"/>
        <v>19.992000800000003</v>
      </c>
      <c r="S16" s="5">
        <f t="shared" si="33"/>
        <v>0</v>
      </c>
      <c r="T16" s="5">
        <f t="shared" si="33"/>
        <v>0</v>
      </c>
      <c r="U16" s="5">
        <f t="shared" si="33"/>
        <v>0</v>
      </c>
      <c r="V16" s="5">
        <f t="shared" si="33"/>
        <v>0</v>
      </c>
      <c r="W16" s="5">
        <f t="shared" si="33"/>
        <v>0</v>
      </c>
      <c r="X16" s="5">
        <f t="shared" si="33"/>
        <v>0</v>
      </c>
      <c r="Y16" s="5">
        <f t="shared" si="24"/>
        <v>3.9992000000000005E-3</v>
      </c>
      <c r="Z16" s="5">
        <f t="shared" si="25"/>
        <v>1.9998000000000002E-2</v>
      </c>
      <c r="AA16" s="7">
        <f t="shared" si="26"/>
        <v>9.9980000000000017E-3</v>
      </c>
      <c r="AB16">
        <f t="shared" si="27"/>
        <v>0.01</v>
      </c>
      <c r="AC16">
        <f t="shared" si="19"/>
        <v>0</v>
      </c>
      <c r="AD16">
        <f t="shared" si="19"/>
        <v>0</v>
      </c>
      <c r="AE16">
        <f t="shared" si="19"/>
        <v>0</v>
      </c>
      <c r="AF16">
        <f t="shared" si="19"/>
        <v>0</v>
      </c>
      <c r="AG16">
        <f t="shared" si="19"/>
        <v>0</v>
      </c>
      <c r="AH16">
        <f t="shared" si="19"/>
        <v>0</v>
      </c>
    </row>
    <row r="17" spans="7:34" x14ac:dyDescent="0.3">
      <c r="G17">
        <f t="shared" si="20"/>
        <v>9</v>
      </c>
      <c r="H17" s="1">
        <f t="shared" si="21"/>
        <v>9999820.0092798844</v>
      </c>
      <c r="I17" s="1">
        <f t="shared" si="16"/>
        <v>219.96200444139535</v>
      </c>
      <c r="J17" s="8">
        <f t="shared" si="22"/>
        <v>39.9832819250759</v>
      </c>
      <c r="K17" s="5">
        <f t="shared" ref="K17:X17" si="34">J16*(1-J$4)</f>
        <v>39.991440114879431</v>
      </c>
      <c r="L17" s="5">
        <f t="shared" si="34"/>
        <v>39.999600001280001</v>
      </c>
      <c r="M17" s="5">
        <f t="shared" si="34"/>
        <v>39.999760000320002</v>
      </c>
      <c r="N17" s="5">
        <f t="shared" si="34"/>
        <v>39.999920000000003</v>
      </c>
      <c r="O17" s="5">
        <f t="shared" si="34"/>
        <v>0</v>
      </c>
      <c r="P17" s="5">
        <f t="shared" si="34"/>
        <v>0</v>
      </c>
      <c r="Q17" s="5">
        <f t="shared" si="34"/>
        <v>0</v>
      </c>
      <c r="R17" s="5">
        <f t="shared" si="34"/>
        <v>0</v>
      </c>
      <c r="S17" s="5">
        <f t="shared" si="34"/>
        <v>19.988002399840003</v>
      </c>
      <c r="T17" s="5">
        <f t="shared" si="34"/>
        <v>0</v>
      </c>
      <c r="U17" s="5">
        <f t="shared" si="34"/>
        <v>0</v>
      </c>
      <c r="V17" s="5">
        <f t="shared" si="34"/>
        <v>0</v>
      </c>
      <c r="W17" s="5">
        <f t="shared" si="34"/>
        <v>0</v>
      </c>
      <c r="X17" s="5">
        <f t="shared" si="34"/>
        <v>0</v>
      </c>
      <c r="Y17" s="5">
        <f t="shared" si="24"/>
        <v>3.9984001600000011E-3</v>
      </c>
      <c r="Z17" s="5">
        <f t="shared" si="25"/>
        <v>2.9994000400000005E-2</v>
      </c>
      <c r="AA17" s="7">
        <f t="shared" si="26"/>
        <v>9.9960004000000015E-3</v>
      </c>
      <c r="AB17">
        <f t="shared" si="27"/>
        <v>9.9980000000000017E-3</v>
      </c>
      <c r="AC17">
        <f t="shared" si="19"/>
        <v>0.01</v>
      </c>
      <c r="AD17">
        <f t="shared" si="19"/>
        <v>0</v>
      </c>
      <c r="AE17">
        <f t="shared" si="19"/>
        <v>0</v>
      </c>
      <c r="AF17">
        <f t="shared" si="19"/>
        <v>0</v>
      </c>
      <c r="AG17">
        <f t="shared" si="19"/>
        <v>0</v>
      </c>
      <c r="AH17">
        <f t="shared" si="19"/>
        <v>0</v>
      </c>
    </row>
    <row r="18" spans="7:34" x14ac:dyDescent="0.3">
      <c r="G18">
        <f t="shared" si="20"/>
        <v>10</v>
      </c>
      <c r="H18" s="1">
        <f t="shared" si="21"/>
        <v>9999780.0259979591</v>
      </c>
      <c r="I18" s="1">
        <f t="shared" si="16"/>
        <v>339.93121248392254</v>
      </c>
      <c r="J18" s="8">
        <f t="shared" si="22"/>
        <v>119.97320564300712</v>
      </c>
      <c r="K18" s="5">
        <f t="shared" ref="K18:X18" si="35">J17*(1-J$4)</f>
        <v>39.9832819250759</v>
      </c>
      <c r="L18" s="5">
        <f t="shared" si="35"/>
        <v>39.991440114879431</v>
      </c>
      <c r="M18" s="5">
        <f t="shared" si="35"/>
        <v>39.999600001280001</v>
      </c>
      <c r="N18" s="5">
        <f t="shared" si="35"/>
        <v>39.999760000320002</v>
      </c>
      <c r="O18" s="5">
        <f t="shared" si="35"/>
        <v>39.999920000000003</v>
      </c>
      <c r="P18" s="5">
        <f t="shared" si="35"/>
        <v>0</v>
      </c>
      <c r="Q18" s="5">
        <f t="shared" si="35"/>
        <v>0</v>
      </c>
      <c r="R18" s="5">
        <f t="shared" si="35"/>
        <v>0</v>
      </c>
      <c r="S18" s="5">
        <f t="shared" si="35"/>
        <v>0</v>
      </c>
      <c r="T18" s="5">
        <f t="shared" si="35"/>
        <v>19.984004799360036</v>
      </c>
      <c r="U18" s="5">
        <f t="shared" si="35"/>
        <v>0</v>
      </c>
      <c r="V18" s="5">
        <f t="shared" si="35"/>
        <v>0</v>
      </c>
      <c r="W18" s="5">
        <f t="shared" si="35"/>
        <v>0</v>
      </c>
      <c r="X18" s="5">
        <f t="shared" si="35"/>
        <v>0</v>
      </c>
      <c r="Y18" s="5">
        <f t="shared" si="24"/>
        <v>3.9976004799680007E-3</v>
      </c>
      <c r="Z18" s="5">
        <f t="shared" si="25"/>
        <v>3.9988001599920005E-2</v>
      </c>
      <c r="AA18" s="7">
        <f t="shared" si="26"/>
        <v>9.9940011999200013E-3</v>
      </c>
      <c r="AB18">
        <f t="shared" si="27"/>
        <v>9.9960004000000015E-3</v>
      </c>
      <c r="AC18">
        <f t="shared" si="19"/>
        <v>9.9980000000000017E-3</v>
      </c>
      <c r="AD18">
        <f t="shared" si="19"/>
        <v>0.01</v>
      </c>
      <c r="AE18">
        <f t="shared" si="19"/>
        <v>0</v>
      </c>
      <c r="AF18">
        <f t="shared" si="19"/>
        <v>0</v>
      </c>
      <c r="AG18">
        <f t="shared" si="19"/>
        <v>0</v>
      </c>
      <c r="AH18">
        <f t="shared" si="19"/>
        <v>0</v>
      </c>
    </row>
    <row r="19" spans="7:34" x14ac:dyDescent="0.3">
      <c r="G19">
        <f t="shared" si="20"/>
        <v>11</v>
      </c>
      <c r="H19" s="1">
        <f t="shared" si="21"/>
        <v>9999660.0527923163</v>
      </c>
      <c r="I19" s="1">
        <f t="shared" si="16"/>
        <v>539.88778744743047</v>
      </c>
      <c r="J19" s="8">
        <f t="shared" si="22"/>
        <v>199.96057176446777</v>
      </c>
      <c r="K19" s="5">
        <f t="shared" ref="K19:X19" si="36">J18*(1-J$4)</f>
        <v>119.97320564300712</v>
      </c>
      <c r="L19" s="5">
        <f t="shared" si="36"/>
        <v>39.9832819250759</v>
      </c>
      <c r="M19" s="5">
        <f t="shared" si="36"/>
        <v>39.991440114879431</v>
      </c>
      <c r="N19" s="5">
        <f t="shared" si="36"/>
        <v>39.999600001280001</v>
      </c>
      <c r="O19" s="5">
        <f t="shared" si="36"/>
        <v>39.999760000320002</v>
      </c>
      <c r="P19" s="5">
        <f t="shared" si="36"/>
        <v>39.999920000000003</v>
      </c>
      <c r="Q19" s="5">
        <f t="shared" si="36"/>
        <v>0</v>
      </c>
      <c r="R19" s="5">
        <f t="shared" si="36"/>
        <v>0</v>
      </c>
      <c r="S19" s="5">
        <f t="shared" si="36"/>
        <v>0</v>
      </c>
      <c r="T19" s="5">
        <f t="shared" si="36"/>
        <v>0</v>
      </c>
      <c r="U19" s="5">
        <f t="shared" si="36"/>
        <v>19.980007998400165</v>
      </c>
      <c r="V19" s="5">
        <f t="shared" si="36"/>
        <v>0</v>
      </c>
      <c r="W19" s="5">
        <f t="shared" si="36"/>
        <v>0</v>
      </c>
      <c r="X19" s="5">
        <f t="shared" si="36"/>
        <v>0</v>
      </c>
      <c r="Y19" s="5">
        <f t="shared" si="24"/>
        <v>3.9968009598720074E-3</v>
      </c>
      <c r="Z19" s="5">
        <f t="shared" si="25"/>
        <v>4.9980003999600023E-2</v>
      </c>
      <c r="AA19" s="7">
        <f t="shared" si="26"/>
        <v>9.9920023996800181E-3</v>
      </c>
      <c r="AB19">
        <f t="shared" si="27"/>
        <v>9.9940011999200013E-3</v>
      </c>
      <c r="AC19">
        <f t="shared" si="19"/>
        <v>9.9960004000000015E-3</v>
      </c>
      <c r="AD19">
        <f t="shared" si="19"/>
        <v>9.9980000000000017E-3</v>
      </c>
      <c r="AE19">
        <f t="shared" si="19"/>
        <v>0.01</v>
      </c>
      <c r="AF19">
        <f t="shared" si="19"/>
        <v>0</v>
      </c>
      <c r="AG19">
        <f t="shared" si="19"/>
        <v>0</v>
      </c>
      <c r="AH19">
        <f t="shared" si="19"/>
        <v>0</v>
      </c>
    </row>
    <row r="20" spans="7:34" x14ac:dyDescent="0.3">
      <c r="G20">
        <f t="shared" si="20"/>
        <v>12</v>
      </c>
      <c r="H20" s="1">
        <f t="shared" si="21"/>
        <v>9999460.0922205523</v>
      </c>
      <c r="I20" s="1">
        <f t="shared" si="16"/>
        <v>779.86139375607036</v>
      </c>
      <c r="J20" s="8">
        <f t="shared" si="22"/>
        <v>239.98560229423981</v>
      </c>
      <c r="K20" s="5">
        <f t="shared" ref="K20:X20" si="37">J19*(1-J$4)</f>
        <v>199.96057176446777</v>
      </c>
      <c r="L20" s="5">
        <f t="shared" si="37"/>
        <v>119.97320564300712</v>
      </c>
      <c r="M20" s="5">
        <f t="shared" si="37"/>
        <v>39.9832819250759</v>
      </c>
      <c r="N20" s="5">
        <f t="shared" si="37"/>
        <v>39.991440114879431</v>
      </c>
      <c r="O20" s="5">
        <f t="shared" si="37"/>
        <v>39.999600001280001</v>
      </c>
      <c r="P20" s="5">
        <f t="shared" si="37"/>
        <v>39.999760000320002</v>
      </c>
      <c r="Q20" s="5">
        <f t="shared" si="37"/>
        <v>39.991920016000002</v>
      </c>
      <c r="R20" s="5">
        <f t="shared" si="37"/>
        <v>0</v>
      </c>
      <c r="S20" s="5">
        <f t="shared" si="37"/>
        <v>0</v>
      </c>
      <c r="T20" s="5">
        <f t="shared" si="37"/>
        <v>0</v>
      </c>
      <c r="U20" s="5">
        <f t="shared" si="37"/>
        <v>0</v>
      </c>
      <c r="V20" s="5">
        <f t="shared" si="37"/>
        <v>19.976011996800484</v>
      </c>
      <c r="W20" s="5">
        <f t="shared" si="37"/>
        <v>0</v>
      </c>
      <c r="X20" s="5">
        <f t="shared" si="37"/>
        <v>0</v>
      </c>
      <c r="Y20" s="5">
        <f t="shared" si="24"/>
        <v>1.1995985599680035E-2</v>
      </c>
      <c r="Z20" s="5">
        <f t="shared" si="25"/>
        <v>7.9969967998800101E-2</v>
      </c>
      <c r="AA20" s="7">
        <f>SUMPRODUCT(J19:W19,J$3:W$3)</f>
        <v>2.9989963999200085E-2</v>
      </c>
      <c r="AB20">
        <f t="shared" si="27"/>
        <v>9.9920023996800181E-3</v>
      </c>
      <c r="AC20">
        <f t="shared" si="19"/>
        <v>9.9940011999200013E-3</v>
      </c>
      <c r="AD20">
        <f t="shared" si="19"/>
        <v>9.9960004000000015E-3</v>
      </c>
      <c r="AE20">
        <f t="shared" si="19"/>
        <v>9.9980000000000017E-3</v>
      </c>
      <c r="AF20">
        <f t="shared" si="19"/>
        <v>0.01</v>
      </c>
      <c r="AG20">
        <f t="shared" si="19"/>
        <v>0</v>
      </c>
      <c r="AH20">
        <f t="shared" si="19"/>
        <v>0</v>
      </c>
    </row>
    <row r="21" spans="7:34" x14ac:dyDescent="0.3">
      <c r="G21">
        <f t="shared" si="20"/>
        <v>13</v>
      </c>
      <c r="H21" s="1">
        <f t="shared" si="21"/>
        <v>9999220.1066182572</v>
      </c>
      <c r="I21" s="1">
        <f t="shared" si="16"/>
        <v>1099.7818865897016</v>
      </c>
      <c r="J21" s="8">
        <f t="shared" si="22"/>
        <v>319.940486372034</v>
      </c>
      <c r="K21" s="5">
        <f t="shared" ref="K21:X21" si="38">J20*(1-J$4)</f>
        <v>239.98560229423981</v>
      </c>
      <c r="L21" s="5">
        <f t="shared" si="38"/>
        <v>199.96057176446777</v>
      </c>
      <c r="M21" s="5">
        <f t="shared" si="38"/>
        <v>119.97320564300712</v>
      </c>
      <c r="N21" s="5">
        <f t="shared" si="38"/>
        <v>39.9832819250759</v>
      </c>
      <c r="O21" s="5">
        <f t="shared" si="38"/>
        <v>39.991440114879431</v>
      </c>
      <c r="P21" s="5">
        <f t="shared" si="38"/>
        <v>39.999600001280001</v>
      </c>
      <c r="Q21" s="5">
        <f t="shared" si="38"/>
        <v>39.991760048319939</v>
      </c>
      <c r="R21" s="5">
        <f t="shared" si="38"/>
        <v>39.9839216319968</v>
      </c>
      <c r="S21" s="5">
        <f t="shared" si="38"/>
        <v>0</v>
      </c>
      <c r="T21" s="5">
        <f t="shared" si="38"/>
        <v>0</v>
      </c>
      <c r="U21" s="5">
        <f t="shared" si="38"/>
        <v>0</v>
      </c>
      <c r="V21" s="5">
        <f t="shared" si="38"/>
        <v>0</v>
      </c>
      <c r="W21" s="5">
        <f t="shared" si="38"/>
        <v>19.972016794401124</v>
      </c>
      <c r="X21" s="5">
        <f t="shared" si="38"/>
        <v>0</v>
      </c>
      <c r="Y21" s="5">
        <f t="shared" si="24"/>
        <v>1.9993538402624099E-2</v>
      </c>
      <c r="Z21" s="5">
        <f t="shared" si="25"/>
        <v>0.12995381400536035</v>
      </c>
      <c r="AA21" s="7">
        <f t="shared" si="26"/>
        <v>4.9983846006560251E-2</v>
      </c>
      <c r="AB21">
        <f t="shared" si="27"/>
        <v>2.9989963999200085E-2</v>
      </c>
      <c r="AC21">
        <f t="shared" si="19"/>
        <v>9.9920023996800181E-3</v>
      </c>
      <c r="AD21">
        <f t="shared" si="19"/>
        <v>9.9940011999200013E-3</v>
      </c>
      <c r="AE21">
        <f t="shared" si="19"/>
        <v>9.9960004000000015E-3</v>
      </c>
      <c r="AF21">
        <f t="shared" si="19"/>
        <v>9.9980000000000017E-3</v>
      </c>
      <c r="AG21">
        <f t="shared" si="19"/>
        <v>0.01</v>
      </c>
      <c r="AH21">
        <f t="shared" si="19"/>
        <v>0</v>
      </c>
    </row>
    <row r="22" spans="7:34" x14ac:dyDescent="0.3">
      <c r="G22">
        <f t="shared" ref="G22:G71" si="39">G21+1</f>
        <v>14</v>
      </c>
      <c r="H22" s="1">
        <f t="shared" ref="H22:H71" si="40">H21-J21</f>
        <v>9998900.1661318857</v>
      </c>
      <c r="I22" s="1">
        <f t="shared" si="16"/>
        <v>1479.6418998248641</v>
      </c>
      <c r="J22" s="8">
        <f t="shared" si="22"/>
        <v>399.85602508589966</v>
      </c>
      <c r="K22" s="5">
        <f t="shared" ref="K22:X22" si="41">J21*(1-J$4)</f>
        <v>319.940486372034</v>
      </c>
      <c r="L22" s="5">
        <f t="shared" si="41"/>
        <v>239.98560229423981</v>
      </c>
      <c r="M22" s="5">
        <f t="shared" si="41"/>
        <v>199.96057176446777</v>
      </c>
      <c r="N22" s="5">
        <f t="shared" si="41"/>
        <v>119.97320564300712</v>
      </c>
      <c r="O22" s="5">
        <f t="shared" si="41"/>
        <v>39.9832819250759</v>
      </c>
      <c r="P22" s="5">
        <f t="shared" si="41"/>
        <v>39.991440114879431</v>
      </c>
      <c r="Q22" s="5">
        <f t="shared" si="41"/>
        <v>39.991600081279749</v>
      </c>
      <c r="R22" s="5">
        <f t="shared" si="41"/>
        <v>39.983761696310275</v>
      </c>
      <c r="S22" s="5">
        <f t="shared" si="41"/>
        <v>39.975924847670399</v>
      </c>
      <c r="T22" s="5">
        <f t="shared" si="41"/>
        <v>0</v>
      </c>
      <c r="U22" s="5">
        <f t="shared" si="41"/>
        <v>0</v>
      </c>
      <c r="V22" s="5">
        <f t="shared" si="41"/>
        <v>0</v>
      </c>
      <c r="W22" s="5">
        <f t="shared" si="41"/>
        <v>0</v>
      </c>
      <c r="X22" s="5">
        <f t="shared" si="41"/>
        <v>19.968022391042243</v>
      </c>
      <c r="Y22" s="5">
        <f t="shared" si="24"/>
        <v>2.7989459695199573E-2</v>
      </c>
      <c r="Z22" s="5">
        <f t="shared" si="25"/>
        <v>0.1999274632433593</v>
      </c>
      <c r="AA22" s="7">
        <f t="shared" si="26"/>
        <v>6.9973649237998925E-2</v>
      </c>
      <c r="AB22">
        <f t="shared" si="27"/>
        <v>4.9983846006560251E-2</v>
      </c>
      <c r="AC22">
        <f t="shared" si="19"/>
        <v>2.9989963999200085E-2</v>
      </c>
      <c r="AD22">
        <f t="shared" si="19"/>
        <v>9.9920023996800181E-3</v>
      </c>
      <c r="AE22">
        <f t="shared" si="19"/>
        <v>9.9940011999200013E-3</v>
      </c>
      <c r="AF22">
        <f t="shared" si="19"/>
        <v>9.9960004000000015E-3</v>
      </c>
      <c r="AG22">
        <f t="shared" si="19"/>
        <v>9.9980000000000017E-3</v>
      </c>
      <c r="AH22">
        <f t="shared" si="19"/>
        <v>0.01</v>
      </c>
    </row>
    <row r="23" spans="7:34" x14ac:dyDescent="0.3">
      <c r="G23">
        <f t="shared" si="39"/>
        <v>15</v>
      </c>
      <c r="H23" s="1">
        <f t="shared" si="40"/>
        <v>9998500.310106799</v>
      </c>
      <c r="I23" s="1">
        <f t="shared" si="16"/>
        <v>2119.3123899722536</v>
      </c>
      <c r="J23" s="8">
        <f t="shared" si="22"/>
        <v>639.7024786927376</v>
      </c>
      <c r="K23" s="5">
        <f t="shared" ref="K23:X23" si="42">J22*(1-J$4)</f>
        <v>399.85602508589966</v>
      </c>
      <c r="L23" s="5">
        <f t="shared" si="42"/>
        <v>319.940486372034</v>
      </c>
      <c r="M23" s="5">
        <f t="shared" si="42"/>
        <v>239.98560229423981</v>
      </c>
      <c r="N23" s="5">
        <f t="shared" si="42"/>
        <v>199.96057176446777</v>
      </c>
      <c r="O23" s="5">
        <f t="shared" si="42"/>
        <v>119.97320564300712</v>
      </c>
      <c r="P23" s="5">
        <f t="shared" si="42"/>
        <v>39.9832819250759</v>
      </c>
      <c r="Q23" s="5">
        <f t="shared" si="42"/>
        <v>39.983441826856456</v>
      </c>
      <c r="R23" s="5">
        <f t="shared" si="42"/>
        <v>39.983601761263493</v>
      </c>
      <c r="S23" s="5">
        <f t="shared" si="42"/>
        <v>39.975764943971015</v>
      </c>
      <c r="T23" s="5">
        <f t="shared" si="42"/>
        <v>39.967929662700868</v>
      </c>
      <c r="U23" s="5">
        <f t="shared" si="42"/>
        <v>0</v>
      </c>
      <c r="V23" s="5">
        <f t="shared" si="42"/>
        <v>0</v>
      </c>
      <c r="W23" s="5">
        <f t="shared" si="42"/>
        <v>0</v>
      </c>
      <c r="X23" s="5">
        <f t="shared" si="42"/>
        <v>0</v>
      </c>
      <c r="Y23" s="5">
        <f t="shared" si="24"/>
        <v>3.1988545348027975E-2</v>
      </c>
      <c r="Z23" s="5">
        <f t="shared" si="25"/>
        <v>0.26989882661342923</v>
      </c>
      <c r="AA23" s="7">
        <f t="shared" si="26"/>
        <v>7.9971363370069923E-2</v>
      </c>
      <c r="AB23">
        <f t="shared" si="27"/>
        <v>6.9973649237998925E-2</v>
      </c>
      <c r="AC23">
        <f t="shared" si="19"/>
        <v>4.9983846006560251E-2</v>
      </c>
      <c r="AD23">
        <f t="shared" si="19"/>
        <v>2.9989963999200085E-2</v>
      </c>
      <c r="AE23">
        <f t="shared" si="19"/>
        <v>9.9920023996800181E-3</v>
      </c>
      <c r="AF23">
        <f t="shared" si="19"/>
        <v>9.9940011999200013E-3</v>
      </c>
      <c r="AG23">
        <f t="shared" si="19"/>
        <v>9.9960004000000015E-3</v>
      </c>
      <c r="AH23">
        <f t="shared" si="19"/>
        <v>9.9980000000000017E-3</v>
      </c>
    </row>
    <row r="24" spans="7:34" x14ac:dyDescent="0.3">
      <c r="G24">
        <f t="shared" si="39"/>
        <v>16</v>
      </c>
      <c r="H24" s="1">
        <f t="shared" si="40"/>
        <v>9997860.6076281071</v>
      </c>
      <c r="I24" s="1">
        <f t="shared" si="16"/>
        <v>3158.7055830979702</v>
      </c>
      <c r="J24" s="8">
        <f t="shared" si="22"/>
        <v>1039.4331719297397</v>
      </c>
      <c r="K24" s="5">
        <f t="shared" ref="K24:X24" si="43">J23*(1-J$4)</f>
        <v>639.7024786927376</v>
      </c>
      <c r="L24" s="5">
        <f t="shared" si="43"/>
        <v>399.85602508589966</v>
      </c>
      <c r="M24" s="5">
        <f t="shared" si="43"/>
        <v>319.940486372034</v>
      </c>
      <c r="N24" s="5">
        <f t="shared" si="43"/>
        <v>239.98560229423981</v>
      </c>
      <c r="O24" s="5">
        <f t="shared" si="43"/>
        <v>199.96057176446777</v>
      </c>
      <c r="P24" s="5">
        <f t="shared" si="43"/>
        <v>119.97320564300712</v>
      </c>
      <c r="Q24" s="5">
        <f t="shared" si="43"/>
        <v>39.975285268690882</v>
      </c>
      <c r="R24" s="5">
        <f t="shared" si="43"/>
        <v>39.975445138491082</v>
      </c>
      <c r="S24" s="5">
        <f t="shared" si="43"/>
        <v>39.97560504091124</v>
      </c>
      <c r="T24" s="5">
        <f t="shared" si="43"/>
        <v>39.967769790982224</v>
      </c>
      <c r="U24" s="5">
        <f t="shared" si="43"/>
        <v>39.959936076768329</v>
      </c>
      <c r="V24" s="5">
        <f t="shared" si="43"/>
        <v>0</v>
      </c>
      <c r="W24" s="5">
        <f t="shared" si="43"/>
        <v>0</v>
      </c>
      <c r="X24" s="5">
        <f t="shared" si="43"/>
        <v>0</v>
      </c>
      <c r="Y24" s="5">
        <f t="shared" si="24"/>
        <v>3.9978804023973552E-2</v>
      </c>
      <c r="Z24" s="5">
        <f t="shared" si="25"/>
        <v>0.35984783667336301</v>
      </c>
      <c r="AA24" s="7">
        <f t="shared" si="26"/>
        <v>9.9947010059933866E-2</v>
      </c>
      <c r="AB24">
        <f t="shared" si="27"/>
        <v>7.9971363370069923E-2</v>
      </c>
      <c r="AC24">
        <f t="shared" si="19"/>
        <v>6.9973649237998925E-2</v>
      </c>
      <c r="AD24">
        <f t="shared" si="19"/>
        <v>4.9983846006560251E-2</v>
      </c>
      <c r="AE24">
        <f t="shared" si="19"/>
        <v>2.9989963999200085E-2</v>
      </c>
      <c r="AF24">
        <f t="shared" si="19"/>
        <v>9.9920023996800181E-3</v>
      </c>
      <c r="AG24">
        <f t="shared" si="19"/>
        <v>9.9940011999200013E-3</v>
      </c>
      <c r="AH24">
        <f t="shared" si="19"/>
        <v>9.9960004000000015E-3</v>
      </c>
    </row>
    <row r="25" spans="7:34" x14ac:dyDescent="0.3">
      <c r="G25">
        <f t="shared" si="39"/>
        <v>17</v>
      </c>
      <c r="H25" s="1">
        <f t="shared" si="40"/>
        <v>9996821.1744561773</v>
      </c>
      <c r="I25" s="1">
        <f t="shared" si="16"/>
        <v>4597.8109552316146</v>
      </c>
      <c r="J25" s="8">
        <f t="shared" si="22"/>
        <v>1439.1693375830371</v>
      </c>
      <c r="K25" s="5">
        <f t="shared" ref="K25:X25" si="44">J24*(1-J$4)</f>
        <v>1039.4331719297397</v>
      </c>
      <c r="L25" s="5">
        <f t="shared" si="44"/>
        <v>639.7024786927376</v>
      </c>
      <c r="M25" s="5">
        <f t="shared" si="44"/>
        <v>399.85602508589966</v>
      </c>
      <c r="N25" s="5">
        <f t="shared" si="44"/>
        <v>319.940486372034</v>
      </c>
      <c r="O25" s="5">
        <f t="shared" si="44"/>
        <v>239.98560229423981</v>
      </c>
      <c r="P25" s="5">
        <f t="shared" si="44"/>
        <v>199.96057176446777</v>
      </c>
      <c r="Q25" s="5">
        <f t="shared" si="44"/>
        <v>119.94921100187852</v>
      </c>
      <c r="R25" s="5">
        <f t="shared" si="44"/>
        <v>39.967290211637142</v>
      </c>
      <c r="S25" s="5">
        <f t="shared" si="44"/>
        <v>39.967450049463388</v>
      </c>
      <c r="T25" s="5">
        <f t="shared" si="44"/>
        <v>39.967609919903062</v>
      </c>
      <c r="U25" s="5">
        <f t="shared" si="44"/>
        <v>39.95977623702403</v>
      </c>
      <c r="V25" s="5">
        <f t="shared" si="44"/>
        <v>39.951944089552974</v>
      </c>
      <c r="W25" s="5">
        <f t="shared" si="44"/>
        <v>0</v>
      </c>
      <c r="X25" s="5">
        <f t="shared" si="44"/>
        <v>0</v>
      </c>
      <c r="Y25" s="5">
        <f t="shared" si="24"/>
        <v>6.3965449391770179E-2</v>
      </c>
      <c r="Z25" s="5">
        <f t="shared" si="25"/>
        <v>0.50976545975278853</v>
      </c>
      <c r="AA25" s="7">
        <f t="shared" si="26"/>
        <v>0.15991362347942545</v>
      </c>
      <c r="AB25">
        <f t="shared" si="27"/>
        <v>9.9947010059933866E-2</v>
      </c>
      <c r="AC25">
        <f t="shared" si="27"/>
        <v>7.9971363370069923E-2</v>
      </c>
      <c r="AD25">
        <f t="shared" si="27"/>
        <v>6.9973649237998925E-2</v>
      </c>
      <c r="AE25">
        <f t="shared" si="27"/>
        <v>4.9983846006560251E-2</v>
      </c>
      <c r="AF25">
        <f t="shared" si="27"/>
        <v>2.9989963999200085E-2</v>
      </c>
      <c r="AG25">
        <f t="shared" si="27"/>
        <v>9.9920023996800181E-3</v>
      </c>
      <c r="AH25">
        <f t="shared" si="27"/>
        <v>9.9940011999200013E-3</v>
      </c>
    </row>
    <row r="26" spans="7:34" x14ac:dyDescent="0.3">
      <c r="G26">
        <f t="shared" si="39"/>
        <v>18</v>
      </c>
      <c r="H26" s="1">
        <f t="shared" si="40"/>
        <v>9995382.0051185936</v>
      </c>
      <c r="I26" s="1">
        <f t="shared" si="16"/>
        <v>6596.2600964901758</v>
      </c>
      <c r="J26" s="8">
        <f t="shared" si="22"/>
        <v>1998.5530860292156</v>
      </c>
      <c r="K26" s="5">
        <f t="shared" ref="K26:X26" si="45">J25*(1-J$4)</f>
        <v>1439.1693375830371</v>
      </c>
      <c r="L26" s="5">
        <f t="shared" si="45"/>
        <v>1039.4331719297397</v>
      </c>
      <c r="M26" s="5">
        <f t="shared" si="45"/>
        <v>639.7024786927376</v>
      </c>
      <c r="N26" s="5">
        <f t="shared" si="45"/>
        <v>399.85602508589966</v>
      </c>
      <c r="O26" s="5">
        <f t="shared" si="45"/>
        <v>319.940486372034</v>
      </c>
      <c r="P26" s="5">
        <f t="shared" si="45"/>
        <v>239.98560229423981</v>
      </c>
      <c r="Q26" s="5">
        <f t="shared" si="45"/>
        <v>199.92057965011489</v>
      </c>
      <c r="R26" s="5">
        <f t="shared" si="45"/>
        <v>119.92522115967814</v>
      </c>
      <c r="S26" s="5">
        <f t="shared" si="45"/>
        <v>39.959296753594813</v>
      </c>
      <c r="T26" s="5">
        <f t="shared" si="45"/>
        <v>39.959456559453493</v>
      </c>
      <c r="U26" s="5">
        <f t="shared" si="45"/>
        <v>39.959616397919085</v>
      </c>
      <c r="V26" s="5">
        <f t="shared" si="45"/>
        <v>39.951784281776625</v>
      </c>
      <c r="W26" s="5">
        <f t="shared" si="45"/>
        <v>39.943953700735065</v>
      </c>
      <c r="X26" s="5">
        <f t="shared" si="45"/>
        <v>0</v>
      </c>
      <c r="Y26" s="5">
        <f t="shared" si="24"/>
        <v>0.10394477065478538</v>
      </c>
      <c r="Z26" s="5">
        <f t="shared" si="25"/>
        <v>0.75963338518983203</v>
      </c>
      <c r="AA26" s="7">
        <f t="shared" si="26"/>
        <v>0.25986192663696345</v>
      </c>
      <c r="AB26">
        <f t="shared" si="27"/>
        <v>0.15991362347942545</v>
      </c>
      <c r="AC26">
        <f t="shared" si="27"/>
        <v>9.9947010059933866E-2</v>
      </c>
      <c r="AD26">
        <f t="shared" si="27"/>
        <v>7.9971363370069923E-2</v>
      </c>
      <c r="AE26">
        <f t="shared" si="27"/>
        <v>6.9973649237998925E-2</v>
      </c>
      <c r="AF26">
        <f t="shared" si="27"/>
        <v>4.9983846006560251E-2</v>
      </c>
      <c r="AG26">
        <f t="shared" si="27"/>
        <v>2.9989963999200085E-2</v>
      </c>
      <c r="AH26">
        <f t="shared" si="27"/>
        <v>9.9920023996800181E-3</v>
      </c>
    </row>
    <row r="27" spans="7:34" x14ac:dyDescent="0.3">
      <c r="G27">
        <f t="shared" si="39"/>
        <v>19</v>
      </c>
      <c r="H27" s="1">
        <f t="shared" si="40"/>
        <v>9993383.4520325642</v>
      </c>
      <c r="I27" s="1">
        <f t="shared" si="16"/>
        <v>9273.466445079659</v>
      </c>
      <c r="J27" s="8">
        <f t="shared" si="22"/>
        <v>2717.2942346016371</v>
      </c>
      <c r="K27" s="5">
        <f t="shared" ref="K27:X27" si="46">J26*(1-J$4)</f>
        <v>1998.5530860292156</v>
      </c>
      <c r="L27" s="5">
        <f t="shared" si="46"/>
        <v>1439.1693375830371</v>
      </c>
      <c r="M27" s="5">
        <f t="shared" si="46"/>
        <v>1039.4331719297397</v>
      </c>
      <c r="N27" s="5">
        <f t="shared" si="46"/>
        <v>639.7024786927376</v>
      </c>
      <c r="O27" s="5">
        <f t="shared" si="46"/>
        <v>399.85602508589966</v>
      </c>
      <c r="P27" s="5">
        <f t="shared" si="46"/>
        <v>319.940486372034</v>
      </c>
      <c r="Q27" s="5">
        <f t="shared" si="46"/>
        <v>239.93760517378098</v>
      </c>
      <c r="R27" s="5">
        <f t="shared" si="46"/>
        <v>199.88059553418486</v>
      </c>
      <c r="S27" s="5">
        <f t="shared" si="46"/>
        <v>119.90123611544621</v>
      </c>
      <c r="T27" s="5">
        <f t="shared" si="46"/>
        <v>39.951304894244096</v>
      </c>
      <c r="U27" s="5">
        <f t="shared" si="46"/>
        <v>39.951464668141604</v>
      </c>
      <c r="V27" s="5">
        <f t="shared" si="46"/>
        <v>39.951624474639502</v>
      </c>
      <c r="W27" s="5">
        <f t="shared" si="46"/>
        <v>39.943793924920271</v>
      </c>
      <c r="X27" s="5">
        <f t="shared" si="46"/>
        <v>39.935964909994922</v>
      </c>
      <c r="Y27" s="5">
        <f t="shared" si="24"/>
        <v>0.15192110215950241</v>
      </c>
      <c r="Z27" s="5">
        <f t="shared" si="25"/>
        <v>1.129444138188908</v>
      </c>
      <c r="AA27" s="7">
        <f t="shared" si="26"/>
        <v>0.37980275539875602</v>
      </c>
      <c r="AB27">
        <f t="shared" si="27"/>
        <v>0.25986192663696345</v>
      </c>
      <c r="AC27">
        <f t="shared" si="27"/>
        <v>0.15991362347942545</v>
      </c>
      <c r="AD27">
        <f t="shared" si="27"/>
        <v>9.9947010059933866E-2</v>
      </c>
      <c r="AE27">
        <f t="shared" si="27"/>
        <v>7.9971363370069923E-2</v>
      </c>
      <c r="AF27">
        <f t="shared" si="27"/>
        <v>6.9973649237998925E-2</v>
      </c>
      <c r="AG27">
        <f t="shared" si="27"/>
        <v>4.9983846006560251E-2</v>
      </c>
      <c r="AH27">
        <f t="shared" si="27"/>
        <v>2.9989963999200085E-2</v>
      </c>
    </row>
    <row r="28" spans="7:34" x14ac:dyDescent="0.3">
      <c r="G28">
        <f t="shared" si="39"/>
        <v>20</v>
      </c>
      <c r="H28" s="1">
        <f t="shared" si="40"/>
        <v>9990666.1577979624</v>
      </c>
      <c r="I28" s="1">
        <f t="shared" si="16"/>
        <v>13148.004895803091</v>
      </c>
      <c r="J28" s="8">
        <f t="shared" si="22"/>
        <v>3914.6821475118013</v>
      </c>
      <c r="K28" s="5">
        <f t="shared" ref="K28:X28" si="47">J27*(1-J$4)</f>
        <v>2717.2942346016371</v>
      </c>
      <c r="L28" s="5">
        <f t="shared" si="47"/>
        <v>1998.5530860292156</v>
      </c>
      <c r="M28" s="5">
        <f t="shared" si="47"/>
        <v>1439.1693375830371</v>
      </c>
      <c r="N28" s="5">
        <f t="shared" si="47"/>
        <v>1039.4331719297397</v>
      </c>
      <c r="O28" s="5">
        <f t="shared" si="47"/>
        <v>639.7024786927376</v>
      </c>
      <c r="P28" s="5">
        <f t="shared" si="47"/>
        <v>399.85602508589966</v>
      </c>
      <c r="Q28" s="5">
        <f t="shared" si="47"/>
        <v>319.87649827475963</v>
      </c>
      <c r="R28" s="5">
        <f t="shared" si="47"/>
        <v>239.88961765274624</v>
      </c>
      <c r="S28" s="5">
        <f t="shared" si="47"/>
        <v>199.84061941507804</v>
      </c>
      <c r="T28" s="5">
        <f t="shared" si="47"/>
        <v>119.87725586822312</v>
      </c>
      <c r="U28" s="5">
        <f t="shared" si="47"/>
        <v>39.943314633265246</v>
      </c>
      <c r="V28" s="5">
        <f t="shared" si="47"/>
        <v>39.943474375207977</v>
      </c>
      <c r="W28" s="5">
        <f t="shared" si="47"/>
        <v>39.943634149744575</v>
      </c>
      <c r="X28" s="5">
        <f t="shared" si="47"/>
        <v>39.935805166135289</v>
      </c>
      <c r="Y28" s="5">
        <f t="shared" si="24"/>
        <v>0.20789162223147833</v>
      </c>
      <c r="Z28" s="5">
        <f t="shared" si="25"/>
        <v>1.6191832297684037</v>
      </c>
      <c r="AA28" s="7">
        <f t="shared" si="26"/>
        <v>0.51972905557869586</v>
      </c>
      <c r="AB28">
        <f t="shared" si="27"/>
        <v>0.37980275539875602</v>
      </c>
      <c r="AC28">
        <f t="shared" si="27"/>
        <v>0.25986192663696345</v>
      </c>
      <c r="AD28">
        <f t="shared" si="27"/>
        <v>0.15991362347942545</v>
      </c>
      <c r="AE28">
        <f t="shared" si="27"/>
        <v>9.9947010059933866E-2</v>
      </c>
      <c r="AF28">
        <f t="shared" si="27"/>
        <v>7.9971363370069923E-2</v>
      </c>
      <c r="AG28">
        <f t="shared" si="27"/>
        <v>6.9973649237998925E-2</v>
      </c>
      <c r="AH28">
        <f t="shared" si="27"/>
        <v>4.9983846006560251E-2</v>
      </c>
    </row>
    <row r="29" spans="7:34" x14ac:dyDescent="0.3">
      <c r="G29">
        <f t="shared" si="39"/>
        <v>21</v>
      </c>
      <c r="H29" s="1">
        <f t="shared" si="40"/>
        <v>9986751.4756504502</v>
      </c>
      <c r="I29" s="1">
        <f t="shared" si="16"/>
        <v>19016.901662748514</v>
      </c>
      <c r="J29" s="8">
        <f t="shared" si="22"/>
        <v>5909.1122464562241</v>
      </c>
      <c r="K29" s="5">
        <f t="shared" ref="K29:X29" si="48">J28*(1-J$4)</f>
        <v>3914.6821475118013</v>
      </c>
      <c r="L29" s="5">
        <f t="shared" si="48"/>
        <v>2717.2942346016371</v>
      </c>
      <c r="M29" s="5">
        <f t="shared" si="48"/>
        <v>1998.5530860292156</v>
      </c>
      <c r="N29" s="5">
        <f t="shared" si="48"/>
        <v>1439.1693375830371</v>
      </c>
      <c r="O29" s="5">
        <f t="shared" si="48"/>
        <v>1039.4331719297397</v>
      </c>
      <c r="P29" s="5">
        <f t="shared" si="48"/>
        <v>639.7024786927376</v>
      </c>
      <c r="Q29" s="5">
        <f t="shared" si="48"/>
        <v>399.7760538808825</v>
      </c>
      <c r="R29" s="5">
        <f t="shared" si="48"/>
        <v>319.81252297510468</v>
      </c>
      <c r="S29" s="5">
        <f t="shared" si="48"/>
        <v>239.8416397292157</v>
      </c>
      <c r="T29" s="5">
        <f t="shared" si="48"/>
        <v>199.80065129119504</v>
      </c>
      <c r="U29" s="5">
        <f t="shared" si="48"/>
        <v>119.85328041704948</v>
      </c>
      <c r="V29" s="5">
        <f t="shared" si="48"/>
        <v>39.935325970338596</v>
      </c>
      <c r="W29" s="5">
        <f t="shared" si="48"/>
        <v>39.935485680332938</v>
      </c>
      <c r="X29" s="5">
        <f t="shared" si="48"/>
        <v>39.935645422914625</v>
      </c>
      <c r="Y29" s="5">
        <f t="shared" si="24"/>
        <v>0.27983408789098491</v>
      </c>
      <c r="Z29" s="5">
        <f t="shared" si="25"/>
        <v>2.2687846034893062</v>
      </c>
      <c r="AA29" s="7">
        <f t="shared" si="26"/>
        <v>0.69958521972746235</v>
      </c>
      <c r="AB29">
        <f t="shared" si="27"/>
        <v>0.51972905557869586</v>
      </c>
      <c r="AC29">
        <f t="shared" si="27"/>
        <v>0.37980275539875602</v>
      </c>
      <c r="AD29">
        <f t="shared" si="27"/>
        <v>0.25986192663696345</v>
      </c>
      <c r="AE29">
        <f t="shared" si="27"/>
        <v>0.15991362347942545</v>
      </c>
      <c r="AF29">
        <f t="shared" si="27"/>
        <v>9.9947010059933866E-2</v>
      </c>
      <c r="AG29">
        <f t="shared" si="27"/>
        <v>7.9971363370069923E-2</v>
      </c>
      <c r="AH29">
        <f t="shared" si="27"/>
        <v>6.9973649237998925E-2</v>
      </c>
    </row>
    <row r="30" spans="7:34" x14ac:dyDescent="0.3">
      <c r="G30">
        <f t="shared" si="39"/>
        <v>22</v>
      </c>
      <c r="H30" s="1">
        <f t="shared" si="40"/>
        <v>9980842.3634039946</v>
      </c>
      <c r="I30" s="1">
        <f t="shared" si="16"/>
        <v>27515.256649349973</v>
      </c>
      <c r="J30" s="8">
        <f t="shared" si="22"/>
        <v>8538.682216672385</v>
      </c>
      <c r="K30" s="5">
        <f t="shared" ref="K30:X30" si="49">J29*(1-J$4)</f>
        <v>5909.1122464562241</v>
      </c>
      <c r="L30" s="5">
        <f t="shared" si="49"/>
        <v>3914.6821475118013</v>
      </c>
      <c r="M30" s="5">
        <f t="shared" si="49"/>
        <v>2717.2942346016371</v>
      </c>
      <c r="N30" s="5">
        <f t="shared" si="49"/>
        <v>1998.5530860292156</v>
      </c>
      <c r="O30" s="5">
        <f t="shared" si="49"/>
        <v>1439.1693375830371</v>
      </c>
      <c r="P30" s="5">
        <f t="shared" si="49"/>
        <v>1039.4331719297397</v>
      </c>
      <c r="Q30" s="5">
        <f t="shared" si="49"/>
        <v>639.57453819699901</v>
      </c>
      <c r="R30" s="5">
        <f t="shared" si="49"/>
        <v>399.69609867010632</v>
      </c>
      <c r="S30" s="5">
        <f t="shared" si="49"/>
        <v>319.74856047050969</v>
      </c>
      <c r="T30" s="5">
        <f t="shared" si="49"/>
        <v>239.79367140126988</v>
      </c>
      <c r="U30" s="5">
        <f t="shared" si="49"/>
        <v>199.7606911609368</v>
      </c>
      <c r="V30" s="5">
        <f t="shared" si="49"/>
        <v>119.82930976096607</v>
      </c>
      <c r="W30" s="5">
        <f t="shared" si="49"/>
        <v>39.927338905144531</v>
      </c>
      <c r="X30" s="5">
        <f t="shared" si="49"/>
        <v>39.927498583196872</v>
      </c>
      <c r="Y30" s="5">
        <f t="shared" si="24"/>
        <v>0.39973148772737138</v>
      </c>
      <c r="Z30" s="5">
        <f t="shared" ref="Z30:Z93" si="50">SUM(AA30:AH30)</f>
        <v>3.1981396735697358</v>
      </c>
      <c r="AA30" s="7">
        <f t="shared" ref="AA30:AA93" si="51">SUMPRODUCT(J29:W29,J$3:W$3)</f>
        <v>0.99932871931842837</v>
      </c>
      <c r="AB30">
        <f t="shared" si="27"/>
        <v>0.69958521972746235</v>
      </c>
      <c r="AC30">
        <f t="shared" si="27"/>
        <v>0.51972905557869586</v>
      </c>
      <c r="AD30">
        <f t="shared" si="27"/>
        <v>0.37980275539875602</v>
      </c>
      <c r="AE30">
        <f t="shared" si="27"/>
        <v>0.25986192663696345</v>
      </c>
      <c r="AF30">
        <f t="shared" si="27"/>
        <v>0.15991362347942545</v>
      </c>
      <c r="AG30">
        <f t="shared" si="27"/>
        <v>9.9947010059933866E-2</v>
      </c>
      <c r="AH30">
        <f t="shared" si="27"/>
        <v>7.9971363370069923E-2</v>
      </c>
    </row>
    <row r="31" spans="7:34" x14ac:dyDescent="0.3">
      <c r="G31">
        <f t="shared" si="39"/>
        <v>23</v>
      </c>
      <c r="H31" s="1">
        <f t="shared" si="40"/>
        <v>9972303.6811873224</v>
      </c>
      <c r="I31" s="1">
        <f t="shared" si="16"/>
        <v>39593.018279861761</v>
      </c>
      <c r="J31" s="8">
        <f t="shared" si="22"/>
        <v>12118.280536625254</v>
      </c>
      <c r="K31" s="5">
        <f t="shared" ref="K31:X31" si="52">J30*(1-J$4)</f>
        <v>8538.682216672385</v>
      </c>
      <c r="L31" s="5">
        <f t="shared" si="52"/>
        <v>5909.1122464562241</v>
      </c>
      <c r="M31" s="5">
        <f t="shared" si="52"/>
        <v>3914.6821475118013</v>
      </c>
      <c r="N31" s="5">
        <f t="shared" si="52"/>
        <v>2717.2942346016371</v>
      </c>
      <c r="O31" s="5">
        <f t="shared" si="52"/>
        <v>1998.5530860292156</v>
      </c>
      <c r="P31" s="5">
        <f t="shared" si="52"/>
        <v>1439.1693375830371</v>
      </c>
      <c r="Q31" s="5">
        <f t="shared" si="52"/>
        <v>1039.2252852953538</v>
      </c>
      <c r="R31" s="5">
        <f t="shared" si="52"/>
        <v>639.44662328935965</v>
      </c>
      <c r="S31" s="5">
        <f t="shared" si="52"/>
        <v>399.61615945037232</v>
      </c>
      <c r="T31" s="5">
        <f t="shared" si="52"/>
        <v>319.6846107584156</v>
      </c>
      <c r="U31" s="5">
        <f t="shared" si="52"/>
        <v>239.74571266698962</v>
      </c>
      <c r="V31" s="5">
        <f t="shared" si="52"/>
        <v>199.72073902270461</v>
      </c>
      <c r="W31" s="5">
        <f t="shared" si="52"/>
        <v>119.80534389901388</v>
      </c>
      <c r="X31" s="5">
        <f t="shared" si="52"/>
        <v>39.919353437363505</v>
      </c>
      <c r="Y31" s="5">
        <f t="shared" si="24"/>
        <v>0.59955267609913443</v>
      </c>
      <c r="Z31" s="5">
        <f t="shared" si="50"/>
        <v>4.6170500004475015</v>
      </c>
      <c r="AA31" s="7">
        <f t="shared" si="51"/>
        <v>1.4988816902478361</v>
      </c>
      <c r="AB31">
        <f t="shared" ref="AB31:AH67" si="53">AA30</f>
        <v>0.99932871931842837</v>
      </c>
      <c r="AC31">
        <f t="shared" si="53"/>
        <v>0.69958521972746235</v>
      </c>
      <c r="AD31">
        <f t="shared" si="53"/>
        <v>0.51972905557869586</v>
      </c>
      <c r="AE31">
        <f t="shared" si="53"/>
        <v>0.37980275539875602</v>
      </c>
      <c r="AF31">
        <f t="shared" si="53"/>
        <v>0.25986192663696345</v>
      </c>
      <c r="AG31">
        <f t="shared" si="53"/>
        <v>0.15991362347942545</v>
      </c>
      <c r="AH31">
        <f t="shared" si="53"/>
        <v>9.9947010059933866E-2</v>
      </c>
    </row>
    <row r="32" spans="7:34" x14ac:dyDescent="0.3">
      <c r="G32">
        <f t="shared" si="39"/>
        <v>24</v>
      </c>
      <c r="H32" s="1">
        <f t="shared" si="40"/>
        <v>9960185.4006506968</v>
      </c>
      <c r="I32" s="1">
        <f t="shared" si="16"/>
        <v>56510.229519545552</v>
      </c>
      <c r="J32" s="8">
        <f t="shared" si="22"/>
        <v>17037.871905276421</v>
      </c>
      <c r="K32" s="5">
        <f t="shared" ref="K32:X32" si="54">J31*(1-J$4)</f>
        <v>12118.280536625254</v>
      </c>
      <c r="L32" s="5">
        <f t="shared" si="54"/>
        <v>8538.682216672385</v>
      </c>
      <c r="M32" s="5">
        <f t="shared" si="54"/>
        <v>5909.1122464562241</v>
      </c>
      <c r="N32" s="5">
        <f t="shared" si="54"/>
        <v>3914.6821475118013</v>
      </c>
      <c r="O32" s="5">
        <f t="shared" si="54"/>
        <v>2717.2942346016371</v>
      </c>
      <c r="P32" s="5">
        <f t="shared" si="54"/>
        <v>1998.5530860292156</v>
      </c>
      <c r="Q32" s="5">
        <f t="shared" si="54"/>
        <v>1438.8815037155205</v>
      </c>
      <c r="R32" s="5">
        <f t="shared" si="54"/>
        <v>1039.0174402382947</v>
      </c>
      <c r="S32" s="5">
        <f t="shared" si="54"/>
        <v>639.31873396470178</v>
      </c>
      <c r="T32" s="5">
        <f t="shared" si="54"/>
        <v>399.53623621848226</v>
      </c>
      <c r="U32" s="5">
        <f t="shared" si="54"/>
        <v>319.6206738362639</v>
      </c>
      <c r="V32" s="5">
        <f t="shared" si="54"/>
        <v>239.69776352445624</v>
      </c>
      <c r="W32" s="5">
        <f t="shared" si="54"/>
        <v>199.68079487490007</v>
      </c>
      <c r="X32" s="5">
        <f t="shared" si="54"/>
        <v>119.78138283023408</v>
      </c>
      <c r="Y32" s="5">
        <f t="shared" si="24"/>
        <v>0.87928276239304926</v>
      </c>
      <c r="Z32" s="5">
        <f t="shared" si="50"/>
        <v>6.7153098963701918</v>
      </c>
      <c r="AA32" s="7">
        <f t="shared" si="51"/>
        <v>2.198206905982623</v>
      </c>
      <c r="AB32">
        <f t="shared" si="53"/>
        <v>1.4988816902478361</v>
      </c>
      <c r="AC32">
        <f t="shared" si="53"/>
        <v>0.99932871931842837</v>
      </c>
      <c r="AD32">
        <f t="shared" si="53"/>
        <v>0.69958521972746235</v>
      </c>
      <c r="AE32">
        <f t="shared" si="53"/>
        <v>0.51972905557869586</v>
      </c>
      <c r="AF32">
        <f t="shared" si="53"/>
        <v>0.37980275539875602</v>
      </c>
      <c r="AG32">
        <f t="shared" si="53"/>
        <v>0.25986192663696345</v>
      </c>
      <c r="AH32">
        <f t="shared" si="53"/>
        <v>0.15991362347942545</v>
      </c>
    </row>
    <row r="33" spans="7:34" x14ac:dyDescent="0.3">
      <c r="G33">
        <f t="shared" si="39"/>
        <v>25</v>
      </c>
      <c r="H33" s="1">
        <f t="shared" si="40"/>
        <v>9943147.5287454203</v>
      </c>
      <c r="I33" s="1">
        <f t="shared" si="16"/>
        <v>80465.779948279989</v>
      </c>
      <c r="J33" s="8">
        <f t="shared" si="22"/>
        <v>24156.446148696854</v>
      </c>
      <c r="K33" s="5">
        <f t="shared" ref="K33:X33" si="55">J32*(1-J$4)</f>
        <v>17037.871905276421</v>
      </c>
      <c r="L33" s="5">
        <f t="shared" si="55"/>
        <v>12118.280536625254</v>
      </c>
      <c r="M33" s="5">
        <f t="shared" si="55"/>
        <v>8538.682216672385</v>
      </c>
      <c r="N33" s="5">
        <f t="shared" si="55"/>
        <v>5909.1122464562241</v>
      </c>
      <c r="O33" s="5">
        <f t="shared" si="55"/>
        <v>3914.6821475118013</v>
      </c>
      <c r="P33" s="5">
        <f t="shared" si="55"/>
        <v>2717.2942346016371</v>
      </c>
      <c r="Q33" s="5">
        <f t="shared" si="55"/>
        <v>1998.1533754120098</v>
      </c>
      <c r="R33" s="5">
        <f t="shared" si="55"/>
        <v>1438.5937274147775</v>
      </c>
      <c r="S33" s="5">
        <f t="shared" si="55"/>
        <v>1038.8096367502471</v>
      </c>
      <c r="T33" s="5">
        <f t="shared" si="55"/>
        <v>639.19087021790881</v>
      </c>
      <c r="U33" s="5">
        <f t="shared" si="55"/>
        <v>399.45632897123858</v>
      </c>
      <c r="V33" s="5">
        <f t="shared" si="55"/>
        <v>319.55674970149664</v>
      </c>
      <c r="W33" s="5">
        <f t="shared" si="55"/>
        <v>239.64982397175135</v>
      </c>
      <c r="X33" s="5">
        <f t="shared" si="55"/>
        <v>199.64085871592511</v>
      </c>
      <c r="Y33" s="5">
        <f t="shared" si="24"/>
        <v>1.254861246480367</v>
      </c>
      <c r="Z33" s="5">
        <f t="shared" si="50"/>
        <v>9.692549389091683</v>
      </c>
      <c r="AA33" s="7">
        <f t="shared" si="51"/>
        <v>3.1371531162009179</v>
      </c>
      <c r="AB33">
        <f t="shared" si="53"/>
        <v>2.198206905982623</v>
      </c>
      <c r="AC33">
        <f t="shared" si="53"/>
        <v>1.4988816902478361</v>
      </c>
      <c r="AD33">
        <f t="shared" si="53"/>
        <v>0.99932871931842837</v>
      </c>
      <c r="AE33">
        <f t="shared" si="53"/>
        <v>0.69958521972746235</v>
      </c>
      <c r="AF33">
        <f t="shared" si="53"/>
        <v>0.51972905557869586</v>
      </c>
      <c r="AG33">
        <f t="shared" si="53"/>
        <v>0.37980275539875602</v>
      </c>
      <c r="AH33">
        <f t="shared" si="53"/>
        <v>0.25986192663696345</v>
      </c>
    </row>
    <row r="34" spans="7:34" x14ac:dyDescent="0.3">
      <c r="G34">
        <f t="shared" si="39"/>
        <v>26</v>
      </c>
      <c r="H34" s="1">
        <f t="shared" si="40"/>
        <v>9918991.082596723</v>
      </c>
      <c r="I34" s="1">
        <f t="shared" si="16"/>
        <v>115250.03635414896</v>
      </c>
      <c r="J34" s="8">
        <f t="shared" si="22"/>
        <v>35025.616440825317</v>
      </c>
      <c r="K34" s="5">
        <f t="shared" ref="K34:X34" si="56">J33*(1-J$4)</f>
        <v>24156.446148696854</v>
      </c>
      <c r="L34" s="5">
        <f t="shared" si="56"/>
        <v>17037.871905276421</v>
      </c>
      <c r="M34" s="5">
        <f t="shared" si="56"/>
        <v>12118.280536625254</v>
      </c>
      <c r="N34" s="5">
        <f t="shared" si="56"/>
        <v>8538.682216672385</v>
      </c>
      <c r="O34" s="5">
        <f t="shared" si="56"/>
        <v>5909.1122464562241</v>
      </c>
      <c r="P34" s="5">
        <f t="shared" si="56"/>
        <v>3914.6821475118013</v>
      </c>
      <c r="Q34" s="5">
        <f t="shared" si="56"/>
        <v>2716.7507757547169</v>
      </c>
      <c r="R34" s="5">
        <f t="shared" si="56"/>
        <v>1997.7537447369275</v>
      </c>
      <c r="S34" s="5">
        <f t="shared" si="56"/>
        <v>1438.3060086692947</v>
      </c>
      <c r="T34" s="5">
        <f t="shared" si="56"/>
        <v>1038.6018748228971</v>
      </c>
      <c r="U34" s="5">
        <f t="shared" si="56"/>
        <v>639.06303204386529</v>
      </c>
      <c r="V34" s="5">
        <f t="shared" si="56"/>
        <v>399.37643770544435</v>
      </c>
      <c r="W34" s="5">
        <f t="shared" si="56"/>
        <v>319.49283835155637</v>
      </c>
      <c r="X34" s="5">
        <f t="shared" si="56"/>
        <v>239.601894006957</v>
      </c>
      <c r="Y34" s="5">
        <f t="shared" si="24"/>
        <v>1.7581409494082132</v>
      </c>
      <c r="Z34" s="5">
        <f t="shared" si="50"/>
        <v>13.828039835975254</v>
      </c>
      <c r="AA34" s="7">
        <f t="shared" si="51"/>
        <v>4.3953523735205327</v>
      </c>
      <c r="AB34">
        <f t="shared" si="53"/>
        <v>3.1371531162009179</v>
      </c>
      <c r="AC34">
        <f t="shared" si="53"/>
        <v>2.198206905982623</v>
      </c>
      <c r="AD34">
        <f t="shared" si="53"/>
        <v>1.4988816902478361</v>
      </c>
      <c r="AE34">
        <f t="shared" si="53"/>
        <v>0.99932871931842837</v>
      </c>
      <c r="AF34">
        <f t="shared" si="53"/>
        <v>0.69958521972746235</v>
      </c>
      <c r="AG34">
        <f t="shared" si="53"/>
        <v>0.51972905557869586</v>
      </c>
      <c r="AH34">
        <f t="shared" si="53"/>
        <v>0.37980275539875602</v>
      </c>
    </row>
    <row r="35" spans="7:34" x14ac:dyDescent="0.3">
      <c r="G35">
        <f t="shared" si="39"/>
        <v>27</v>
      </c>
      <c r="H35" s="1">
        <f t="shared" si="40"/>
        <v>9883965.4661558978</v>
      </c>
      <c r="I35" s="1">
        <f t="shared" si="16"/>
        <v>165442.86591829851</v>
      </c>
      <c r="J35" s="8">
        <f t="shared" si="22"/>
        <v>50514.751309305335</v>
      </c>
      <c r="K35" s="5">
        <f t="shared" ref="K35:X35" si="57">J34*(1-J$4)</f>
        <v>35025.616440825317</v>
      </c>
      <c r="L35" s="5">
        <f t="shared" si="57"/>
        <v>24156.446148696854</v>
      </c>
      <c r="M35" s="5">
        <f t="shared" si="57"/>
        <v>17037.871905276421</v>
      </c>
      <c r="N35" s="5">
        <f t="shared" si="57"/>
        <v>12118.280536625254</v>
      </c>
      <c r="O35" s="5">
        <f t="shared" si="57"/>
        <v>8538.682216672385</v>
      </c>
      <c r="P35" s="5">
        <f t="shared" si="57"/>
        <v>5909.1122464562241</v>
      </c>
      <c r="Q35" s="5">
        <f t="shared" si="57"/>
        <v>3913.8992110822992</v>
      </c>
      <c r="R35" s="5">
        <f t="shared" si="57"/>
        <v>2716.2074255995658</v>
      </c>
      <c r="S35" s="5">
        <f t="shared" si="57"/>
        <v>1997.3541939879801</v>
      </c>
      <c r="T35" s="5">
        <f t="shared" si="57"/>
        <v>1438.0183474675609</v>
      </c>
      <c r="U35" s="5">
        <f t="shared" si="57"/>
        <v>1038.3941544479326</v>
      </c>
      <c r="V35" s="5">
        <f t="shared" si="57"/>
        <v>638.93521943745657</v>
      </c>
      <c r="W35" s="5">
        <f t="shared" si="57"/>
        <v>399.29656241790326</v>
      </c>
      <c r="X35" s="5">
        <f t="shared" si="57"/>
        <v>319.42893978388605</v>
      </c>
      <c r="Y35" s="5">
        <f t="shared" si="24"/>
        <v>2.4928053719193008</v>
      </c>
      <c r="Z35" s="5">
        <f t="shared" si="50"/>
        <v>19.680250510374748</v>
      </c>
      <c r="AA35" s="7">
        <f t="shared" si="51"/>
        <v>6.2320134297982506</v>
      </c>
      <c r="AB35">
        <f t="shared" si="53"/>
        <v>4.3953523735205327</v>
      </c>
      <c r="AC35">
        <f t="shared" si="53"/>
        <v>3.1371531162009179</v>
      </c>
      <c r="AD35">
        <f t="shared" si="53"/>
        <v>2.198206905982623</v>
      </c>
      <c r="AE35">
        <f t="shared" si="53"/>
        <v>1.4988816902478361</v>
      </c>
      <c r="AF35">
        <f t="shared" si="53"/>
        <v>0.99932871931842837</v>
      </c>
      <c r="AG35">
        <f t="shared" si="53"/>
        <v>0.69958521972746235</v>
      </c>
      <c r="AH35">
        <f t="shared" si="53"/>
        <v>0.51972905557869586</v>
      </c>
    </row>
    <row r="36" spans="7:34" x14ac:dyDescent="0.3">
      <c r="G36">
        <f t="shared" si="39"/>
        <v>28</v>
      </c>
      <c r="H36" s="1">
        <f t="shared" si="40"/>
        <v>9833450.7148465924</v>
      </c>
      <c r="I36" s="1">
        <f t="shared" si="16"/>
        <v>237082.9554950262</v>
      </c>
      <c r="J36" s="8">
        <f t="shared" si="22"/>
        <v>72042.916523305306</v>
      </c>
      <c r="K36" s="5">
        <f t="shared" ref="K36:X36" si="58">J35*(1-J$4)</f>
        <v>50514.751309305335</v>
      </c>
      <c r="L36" s="5">
        <f t="shared" si="58"/>
        <v>35025.616440825317</v>
      </c>
      <c r="M36" s="5">
        <f t="shared" si="58"/>
        <v>24156.446148696854</v>
      </c>
      <c r="N36" s="5">
        <f t="shared" si="58"/>
        <v>17037.871905276421</v>
      </c>
      <c r="O36" s="5">
        <f t="shared" si="58"/>
        <v>12118.280536625254</v>
      </c>
      <c r="P36" s="5">
        <f t="shared" si="58"/>
        <v>8538.682216672385</v>
      </c>
      <c r="Q36" s="5">
        <f t="shared" si="58"/>
        <v>5907.9304240069332</v>
      </c>
      <c r="R36" s="5">
        <f t="shared" si="58"/>
        <v>3913.1164312400829</v>
      </c>
      <c r="S36" s="5">
        <f t="shared" si="58"/>
        <v>2715.664184114446</v>
      </c>
      <c r="T36" s="5">
        <f t="shared" si="58"/>
        <v>1996.9547231491827</v>
      </c>
      <c r="U36" s="5">
        <f t="shared" si="58"/>
        <v>1437.7307437980674</v>
      </c>
      <c r="V36" s="5">
        <f t="shared" si="58"/>
        <v>1038.186475617043</v>
      </c>
      <c r="W36" s="5">
        <f t="shared" si="58"/>
        <v>638.80743239356912</v>
      </c>
      <c r="X36" s="5">
        <f t="shared" si="58"/>
        <v>399.2167031054197</v>
      </c>
      <c r="Y36" s="5">
        <f t="shared" si="24"/>
        <v>3.610243472179385</v>
      </c>
      <c r="Z36" s="5">
        <f t="shared" si="50"/>
        <v>28.186130135244511</v>
      </c>
      <c r="AA36" s="7">
        <f t="shared" si="51"/>
        <v>9.0256086804484621</v>
      </c>
      <c r="AB36">
        <f t="shared" si="53"/>
        <v>6.2320134297982506</v>
      </c>
      <c r="AC36">
        <f t="shared" si="53"/>
        <v>4.3953523735205327</v>
      </c>
      <c r="AD36">
        <f t="shared" si="53"/>
        <v>3.1371531162009179</v>
      </c>
      <c r="AE36">
        <f t="shared" si="53"/>
        <v>2.198206905982623</v>
      </c>
      <c r="AF36">
        <f t="shared" si="53"/>
        <v>1.4988816902478361</v>
      </c>
      <c r="AG36">
        <f t="shared" si="53"/>
        <v>0.99932871931842837</v>
      </c>
      <c r="AH36">
        <f t="shared" si="53"/>
        <v>0.69958521972746235</v>
      </c>
    </row>
    <row r="37" spans="7:34" x14ac:dyDescent="0.3">
      <c r="G37">
        <f t="shared" si="39"/>
        <v>29</v>
      </c>
      <c r="H37" s="1">
        <f t="shared" si="40"/>
        <v>9761407.7983232867</v>
      </c>
      <c r="I37" s="1">
        <f t="shared" si="16"/>
        <v>338403.77667061437</v>
      </c>
      <c r="J37" s="8">
        <f t="shared" si="22"/>
        <v>101964.73826102148</v>
      </c>
      <c r="K37" s="5">
        <f t="shared" ref="K37:X37" si="59">J36*(1-J$4)</f>
        <v>72042.916523305306</v>
      </c>
      <c r="L37" s="5">
        <f t="shared" si="59"/>
        <v>50514.751309305335</v>
      </c>
      <c r="M37" s="5">
        <f t="shared" si="59"/>
        <v>35025.616440825317</v>
      </c>
      <c r="N37" s="5">
        <f t="shared" si="59"/>
        <v>24156.446148696854</v>
      </c>
      <c r="O37" s="5">
        <f t="shared" si="59"/>
        <v>17037.871905276421</v>
      </c>
      <c r="P37" s="5">
        <f t="shared" si="59"/>
        <v>12118.280536625254</v>
      </c>
      <c r="Q37" s="5">
        <f t="shared" si="59"/>
        <v>8536.9744802290516</v>
      </c>
      <c r="R37" s="5">
        <f t="shared" si="59"/>
        <v>5906.7488379221322</v>
      </c>
      <c r="S37" s="5">
        <f t="shared" si="59"/>
        <v>3912.3338079538348</v>
      </c>
      <c r="T37" s="5">
        <f t="shared" si="59"/>
        <v>2715.1210512776233</v>
      </c>
      <c r="U37" s="5">
        <f t="shared" si="59"/>
        <v>1996.5553322045528</v>
      </c>
      <c r="V37" s="5">
        <f t="shared" si="59"/>
        <v>1437.4431976493079</v>
      </c>
      <c r="W37" s="5">
        <f t="shared" si="59"/>
        <v>1037.9788383219197</v>
      </c>
      <c r="X37" s="5">
        <f t="shared" si="59"/>
        <v>638.67967090709044</v>
      </c>
      <c r="Y37" s="5">
        <f t="shared" si="24"/>
        <v>5.237414526198342</v>
      </c>
      <c r="Z37" s="5">
        <f t="shared" si="50"/>
        <v>40.580081231012905</v>
      </c>
      <c r="AA37" s="7">
        <f t="shared" si="51"/>
        <v>13.093536315495854</v>
      </c>
      <c r="AB37">
        <f t="shared" si="53"/>
        <v>9.0256086804484621</v>
      </c>
      <c r="AC37">
        <f t="shared" si="53"/>
        <v>6.2320134297982506</v>
      </c>
      <c r="AD37">
        <f t="shared" si="53"/>
        <v>4.3953523735205327</v>
      </c>
      <c r="AE37">
        <f t="shared" si="53"/>
        <v>3.1371531162009179</v>
      </c>
      <c r="AF37">
        <f t="shared" si="53"/>
        <v>2.198206905982623</v>
      </c>
      <c r="AG37">
        <f t="shared" si="53"/>
        <v>1.4988816902478361</v>
      </c>
      <c r="AH37">
        <f t="shared" si="53"/>
        <v>0.99932871931842837</v>
      </c>
    </row>
    <row r="38" spans="7:34" x14ac:dyDescent="0.3">
      <c r="G38">
        <f t="shared" si="39"/>
        <v>30</v>
      </c>
      <c r="H38" s="1">
        <f t="shared" si="40"/>
        <v>9659443.060062265</v>
      </c>
      <c r="I38" s="1">
        <f t="shared" si="16"/>
        <v>481059.64439738309</v>
      </c>
      <c r="J38" s="8">
        <f t="shared" si="22"/>
        <v>143701.1712565393</v>
      </c>
      <c r="K38" s="5">
        <f t="shared" ref="K38:X38" si="60">J37*(1-J$4)</f>
        <v>101964.73826102148</v>
      </c>
      <c r="L38" s="5">
        <f t="shared" si="60"/>
        <v>72042.916523305306</v>
      </c>
      <c r="M38" s="5">
        <f t="shared" si="60"/>
        <v>50514.751309305335</v>
      </c>
      <c r="N38" s="5">
        <f t="shared" si="60"/>
        <v>35025.616440825317</v>
      </c>
      <c r="O38" s="5">
        <f t="shared" si="60"/>
        <v>24156.446148696854</v>
      </c>
      <c r="P38" s="5">
        <f t="shared" si="60"/>
        <v>17037.871905276421</v>
      </c>
      <c r="Q38" s="5">
        <f t="shared" si="60"/>
        <v>12115.856880517929</v>
      </c>
      <c r="R38" s="5">
        <f t="shared" si="60"/>
        <v>8535.2670853330055</v>
      </c>
      <c r="S38" s="5">
        <f t="shared" si="60"/>
        <v>5905.5674881545483</v>
      </c>
      <c r="T38" s="5">
        <f t="shared" si="60"/>
        <v>3911.5513411922443</v>
      </c>
      <c r="U38" s="5">
        <f t="shared" si="60"/>
        <v>2714.5780270673677</v>
      </c>
      <c r="V38" s="5">
        <f t="shared" si="60"/>
        <v>1996.156021138112</v>
      </c>
      <c r="W38" s="5">
        <f t="shared" si="60"/>
        <v>1437.1557090097781</v>
      </c>
      <c r="X38" s="5">
        <f t="shared" si="60"/>
        <v>1037.7712425542554</v>
      </c>
      <c r="Y38" s="5">
        <f t="shared" si="24"/>
        <v>7.5322872164367354</v>
      </c>
      <c r="Z38" s="5">
        <f t="shared" si="50"/>
        <v>58.411470552786312</v>
      </c>
      <c r="AA38" s="7">
        <f t="shared" si="51"/>
        <v>18.830718041091835</v>
      </c>
      <c r="AB38">
        <f t="shared" si="53"/>
        <v>13.093536315495854</v>
      </c>
      <c r="AC38">
        <f t="shared" si="53"/>
        <v>9.0256086804484621</v>
      </c>
      <c r="AD38">
        <f t="shared" si="53"/>
        <v>6.2320134297982506</v>
      </c>
      <c r="AE38">
        <f t="shared" si="53"/>
        <v>4.3953523735205327</v>
      </c>
      <c r="AF38">
        <f t="shared" si="53"/>
        <v>3.1371531162009179</v>
      </c>
      <c r="AG38">
        <f t="shared" si="53"/>
        <v>2.198206905982623</v>
      </c>
      <c r="AH38">
        <f t="shared" si="53"/>
        <v>1.4988816902478361</v>
      </c>
    </row>
    <row r="39" spans="7:34" x14ac:dyDescent="0.3">
      <c r="G39">
        <f t="shared" si="39"/>
        <v>31</v>
      </c>
      <c r="H39" s="1">
        <f t="shared" si="40"/>
        <v>9515741.8888057265</v>
      </c>
      <c r="I39" s="1">
        <f t="shared" si="16"/>
        <v>682655.47685437324</v>
      </c>
      <c r="J39" s="8">
        <f t="shared" si="22"/>
        <v>203043.43153574996</v>
      </c>
      <c r="K39" s="5">
        <f t="shared" ref="K39:X39" si="61">J38*(1-J$4)</f>
        <v>143701.1712565393</v>
      </c>
      <c r="L39" s="5">
        <f t="shared" si="61"/>
        <v>101964.73826102148</v>
      </c>
      <c r="M39" s="5">
        <f t="shared" si="61"/>
        <v>72042.916523305306</v>
      </c>
      <c r="N39" s="5">
        <f t="shared" si="61"/>
        <v>50514.751309305335</v>
      </c>
      <c r="O39" s="5">
        <f t="shared" si="61"/>
        <v>35025.616440825317</v>
      </c>
      <c r="P39" s="5">
        <f t="shared" si="61"/>
        <v>24156.446148696854</v>
      </c>
      <c r="Q39" s="5">
        <f t="shared" si="61"/>
        <v>17034.464330895367</v>
      </c>
      <c r="R39" s="5">
        <f t="shared" si="61"/>
        <v>12113.433709141826</v>
      </c>
      <c r="S39" s="5">
        <f t="shared" si="61"/>
        <v>8533.5600319159385</v>
      </c>
      <c r="T39" s="5">
        <f t="shared" si="61"/>
        <v>5904.3863746569177</v>
      </c>
      <c r="U39" s="5">
        <f t="shared" si="61"/>
        <v>3910.7690309240061</v>
      </c>
      <c r="V39" s="5">
        <f t="shared" si="61"/>
        <v>2714.0351114619543</v>
      </c>
      <c r="W39" s="5">
        <f t="shared" si="61"/>
        <v>1995.7567899338844</v>
      </c>
      <c r="X39" s="5">
        <f t="shared" si="61"/>
        <v>1436.8682778679761</v>
      </c>
      <c r="Y39" s="5">
        <f t="shared" si="24"/>
        <v>10.73080089153788</v>
      </c>
      <c r="Z39" s="5">
        <f t="shared" si="50"/>
        <v>83.739591091383176</v>
      </c>
      <c r="AA39" s="7">
        <f t="shared" si="51"/>
        <v>26.827002228844702</v>
      </c>
      <c r="AB39">
        <f t="shared" si="53"/>
        <v>18.830718041091835</v>
      </c>
      <c r="AC39">
        <f t="shared" si="53"/>
        <v>13.093536315495854</v>
      </c>
      <c r="AD39">
        <f t="shared" si="53"/>
        <v>9.0256086804484621</v>
      </c>
      <c r="AE39">
        <f t="shared" si="53"/>
        <v>6.2320134297982506</v>
      </c>
      <c r="AF39">
        <f t="shared" si="53"/>
        <v>4.3953523735205327</v>
      </c>
      <c r="AG39">
        <f t="shared" si="53"/>
        <v>3.1371531162009179</v>
      </c>
      <c r="AH39">
        <f t="shared" si="53"/>
        <v>2.198206905982623</v>
      </c>
    </row>
    <row r="40" spans="7:34" x14ac:dyDescent="0.3">
      <c r="G40">
        <f t="shared" si="39"/>
        <v>32</v>
      </c>
      <c r="H40" s="1">
        <f t="shared" si="40"/>
        <v>9312698.4572699759</v>
      </c>
      <c r="I40" s="1">
        <f t="shared" si="16"/>
        <v>966139.88182545127</v>
      </c>
      <c r="J40" s="8">
        <f t="shared" si="22"/>
        <v>285495.03517995938</v>
      </c>
      <c r="K40" s="5">
        <f t="shared" ref="K40:X40" si="62">J39*(1-J$4)</f>
        <v>203043.43153574996</v>
      </c>
      <c r="L40" s="5">
        <f t="shared" si="62"/>
        <v>143701.1712565393</v>
      </c>
      <c r="M40" s="5">
        <f t="shared" si="62"/>
        <v>101964.73826102148</v>
      </c>
      <c r="N40" s="5">
        <f t="shared" si="62"/>
        <v>72042.916523305306</v>
      </c>
      <c r="O40" s="5">
        <f t="shared" si="62"/>
        <v>50514.751309305335</v>
      </c>
      <c r="P40" s="5">
        <f t="shared" si="62"/>
        <v>35025.616440825317</v>
      </c>
      <c r="Q40" s="5">
        <f t="shared" si="62"/>
        <v>24151.614859467114</v>
      </c>
      <c r="R40" s="5">
        <f t="shared" si="62"/>
        <v>17031.057438029187</v>
      </c>
      <c r="S40" s="5">
        <f t="shared" si="62"/>
        <v>12111.011022399998</v>
      </c>
      <c r="T40" s="5">
        <f t="shared" si="62"/>
        <v>8531.8533199095546</v>
      </c>
      <c r="U40" s="5">
        <f t="shared" si="62"/>
        <v>5903.2054973819868</v>
      </c>
      <c r="V40" s="5">
        <f t="shared" si="62"/>
        <v>3909.9868771178212</v>
      </c>
      <c r="W40" s="5">
        <f t="shared" si="62"/>
        <v>2713.4923044396619</v>
      </c>
      <c r="X40" s="5">
        <f t="shared" si="62"/>
        <v>1995.3576385758977</v>
      </c>
      <c r="Y40" s="5">
        <f t="shared" si="24"/>
        <v>15.272570305525349</v>
      </c>
      <c r="Z40" s="5">
        <f t="shared" si="50"/>
        <v>119.72280994921393</v>
      </c>
      <c r="AA40" s="7">
        <f t="shared" si="51"/>
        <v>38.181425763813372</v>
      </c>
      <c r="AB40">
        <f t="shared" si="53"/>
        <v>26.827002228844702</v>
      </c>
      <c r="AC40">
        <f t="shared" si="53"/>
        <v>18.830718041091835</v>
      </c>
      <c r="AD40">
        <f t="shared" si="53"/>
        <v>13.093536315495854</v>
      </c>
      <c r="AE40">
        <f t="shared" si="53"/>
        <v>9.0256086804484621</v>
      </c>
      <c r="AF40">
        <f t="shared" si="53"/>
        <v>6.2320134297982506</v>
      </c>
      <c r="AG40">
        <f t="shared" si="53"/>
        <v>4.3953523735205327</v>
      </c>
      <c r="AH40">
        <f t="shared" si="53"/>
        <v>3.1371531162009179</v>
      </c>
    </row>
    <row r="41" spans="7:34" x14ac:dyDescent="0.3">
      <c r="G41">
        <f t="shared" si="39"/>
        <v>33</v>
      </c>
      <c r="H41" s="1">
        <f t="shared" si="40"/>
        <v>9027203.4220900163</v>
      </c>
      <c r="I41" s="1">
        <f t="shared" si="16"/>
        <v>1359534.668448871</v>
      </c>
      <c r="J41" s="8">
        <f t="shared" si="22"/>
        <v>396129.61179695057</v>
      </c>
      <c r="K41" s="5">
        <f t="shared" ref="K41:X41" si="63">J40*(1-J$4)</f>
        <v>285495.03517995938</v>
      </c>
      <c r="L41" s="5">
        <f t="shared" si="63"/>
        <v>203043.43153574996</v>
      </c>
      <c r="M41" s="5">
        <f t="shared" si="63"/>
        <v>143701.1712565393</v>
      </c>
      <c r="N41" s="5">
        <f t="shared" si="63"/>
        <v>101964.73826102148</v>
      </c>
      <c r="O41" s="5">
        <f t="shared" si="63"/>
        <v>72042.916523305306</v>
      </c>
      <c r="P41" s="5">
        <f t="shared" si="63"/>
        <v>50514.751309305335</v>
      </c>
      <c r="Q41" s="5">
        <f t="shared" si="63"/>
        <v>35018.61131753715</v>
      </c>
      <c r="R41" s="5">
        <f t="shared" si="63"/>
        <v>24146.784536495223</v>
      </c>
      <c r="S41" s="5">
        <f t="shared" si="63"/>
        <v>17027.65122654158</v>
      </c>
      <c r="T41" s="5">
        <f t="shared" si="63"/>
        <v>12108.588820195519</v>
      </c>
      <c r="U41" s="5">
        <f t="shared" si="63"/>
        <v>8530.1469492455726</v>
      </c>
      <c r="V41" s="5">
        <f t="shared" si="63"/>
        <v>5902.0248562825109</v>
      </c>
      <c r="W41" s="5">
        <f t="shared" si="63"/>
        <v>3909.2048797423977</v>
      </c>
      <c r="X41" s="5">
        <f t="shared" si="63"/>
        <v>2712.9496059787739</v>
      </c>
      <c r="Y41" s="5">
        <f t="shared" si="24"/>
        <v>21.875567551914127</v>
      </c>
      <c r="Z41" s="5">
        <f t="shared" si="50"/>
        <v>171.27457571279831</v>
      </c>
      <c r="AA41" s="7">
        <f t="shared" si="51"/>
        <v>54.688918879785319</v>
      </c>
      <c r="AB41">
        <f t="shared" si="53"/>
        <v>38.181425763813372</v>
      </c>
      <c r="AC41">
        <f t="shared" si="53"/>
        <v>26.827002228844702</v>
      </c>
      <c r="AD41">
        <f t="shared" si="53"/>
        <v>18.830718041091835</v>
      </c>
      <c r="AE41">
        <f t="shared" si="53"/>
        <v>13.093536315495854</v>
      </c>
      <c r="AF41">
        <f t="shared" si="53"/>
        <v>9.0256086804484621</v>
      </c>
      <c r="AG41">
        <f t="shared" si="53"/>
        <v>6.2320134297982506</v>
      </c>
      <c r="AH41">
        <f t="shared" si="53"/>
        <v>4.3953523735205327</v>
      </c>
    </row>
    <row r="42" spans="7:34" x14ac:dyDescent="0.3">
      <c r="G42">
        <f t="shared" si="39"/>
        <v>34</v>
      </c>
      <c r="H42" s="1">
        <f t="shared" si="40"/>
        <v>8631073.8102930654</v>
      </c>
      <c r="I42" s="1">
        <f t="shared" si="16"/>
        <v>1895596.2930749049</v>
      </c>
      <c r="J42" s="8">
        <f t="shared" si="22"/>
        <v>540001.47921757947</v>
      </c>
      <c r="K42" s="5">
        <f t="shared" ref="K42:X42" si="64">J41*(1-J$4)</f>
        <v>396129.61179695057</v>
      </c>
      <c r="L42" s="5">
        <f t="shared" si="64"/>
        <v>285495.03517995938</v>
      </c>
      <c r="M42" s="5">
        <f t="shared" si="64"/>
        <v>203043.43153574996</v>
      </c>
      <c r="N42" s="5">
        <f t="shared" si="64"/>
        <v>143701.1712565393</v>
      </c>
      <c r="O42" s="5">
        <f t="shared" si="64"/>
        <v>101964.73826102148</v>
      </c>
      <c r="P42" s="5">
        <f t="shared" si="64"/>
        <v>72042.916523305306</v>
      </c>
      <c r="Q42" s="5">
        <f t="shared" si="64"/>
        <v>50504.648359043473</v>
      </c>
      <c r="R42" s="5">
        <f t="shared" si="64"/>
        <v>35011.607595273643</v>
      </c>
      <c r="S42" s="5">
        <f t="shared" si="64"/>
        <v>24141.955179587923</v>
      </c>
      <c r="T42" s="5">
        <f t="shared" si="64"/>
        <v>17024.245696296271</v>
      </c>
      <c r="U42" s="5">
        <f t="shared" si="64"/>
        <v>12106.16710243148</v>
      </c>
      <c r="V42" s="5">
        <f t="shared" si="64"/>
        <v>8528.4409198557241</v>
      </c>
      <c r="W42" s="5">
        <f t="shared" si="64"/>
        <v>5900.8444513112545</v>
      </c>
      <c r="X42" s="5">
        <f t="shared" si="64"/>
        <v>3908.4230387664493</v>
      </c>
      <c r="Y42" s="5">
        <f t="shared" si="24"/>
        <v>31.431552779069062</v>
      </c>
      <c r="Z42" s="5">
        <f t="shared" si="50"/>
        <v>245.45810528695043</v>
      </c>
      <c r="AA42" s="7">
        <f t="shared" si="51"/>
        <v>78.578881947672627</v>
      </c>
      <c r="AB42">
        <f t="shared" si="53"/>
        <v>54.688918879785319</v>
      </c>
      <c r="AC42">
        <f t="shared" si="53"/>
        <v>38.181425763813372</v>
      </c>
      <c r="AD42">
        <f t="shared" si="53"/>
        <v>26.827002228844702</v>
      </c>
      <c r="AE42">
        <f t="shared" si="53"/>
        <v>18.830718041091835</v>
      </c>
      <c r="AF42">
        <f t="shared" si="53"/>
        <v>13.093536315495854</v>
      </c>
      <c r="AG42">
        <f t="shared" si="53"/>
        <v>9.0256086804484621</v>
      </c>
      <c r="AH42">
        <f t="shared" si="53"/>
        <v>6.2320134297982506</v>
      </c>
    </row>
    <row r="43" spans="7:34" x14ac:dyDescent="0.3">
      <c r="G43">
        <f t="shared" si="39"/>
        <v>35</v>
      </c>
      <c r="H43" s="1">
        <f t="shared" si="40"/>
        <v>8091072.3310754858</v>
      </c>
      <c r="I43" s="1">
        <f t="shared" si="16"/>
        <v>2608771.9792291662</v>
      </c>
      <c r="J43" s="8">
        <f t="shared" si="22"/>
        <v>719120.40260184673</v>
      </c>
      <c r="K43" s="5">
        <f t="shared" ref="K43:X43" si="65">J42*(1-J$4)</f>
        <v>540001.47921757947</v>
      </c>
      <c r="L43" s="5">
        <f t="shared" si="65"/>
        <v>396129.61179695057</v>
      </c>
      <c r="M43" s="5">
        <f t="shared" si="65"/>
        <v>285495.03517995938</v>
      </c>
      <c r="N43" s="5">
        <f t="shared" si="65"/>
        <v>203043.43153574996</v>
      </c>
      <c r="O43" s="5">
        <f t="shared" si="65"/>
        <v>143701.1712565393</v>
      </c>
      <c r="P43" s="5">
        <f t="shared" si="65"/>
        <v>101964.73826102148</v>
      </c>
      <c r="Q43" s="5">
        <f t="shared" si="65"/>
        <v>72028.507940000651</v>
      </c>
      <c r="R43" s="5">
        <f t="shared" si="65"/>
        <v>50494.547429371662</v>
      </c>
      <c r="S43" s="5">
        <f t="shared" si="65"/>
        <v>35004.605273754591</v>
      </c>
      <c r="T43" s="5">
        <f t="shared" si="65"/>
        <v>24137.126788552006</v>
      </c>
      <c r="U43" s="5">
        <f t="shared" si="65"/>
        <v>17020.840847157011</v>
      </c>
      <c r="V43" s="5">
        <f t="shared" si="65"/>
        <v>12103.745869010994</v>
      </c>
      <c r="W43" s="5">
        <f t="shared" si="65"/>
        <v>8526.7352316717534</v>
      </c>
      <c r="X43" s="5">
        <f t="shared" si="65"/>
        <v>5899.6642824209921</v>
      </c>
      <c r="Y43" s="5">
        <f t="shared" si="24"/>
        <v>45.052165165421023</v>
      </c>
      <c r="Z43" s="5">
        <f t="shared" si="50"/>
        <v>351.85650477070465</v>
      </c>
      <c r="AA43" s="7">
        <f t="shared" si="51"/>
        <v>112.63041291355253</v>
      </c>
      <c r="AB43">
        <f t="shared" si="53"/>
        <v>78.578881947672627</v>
      </c>
      <c r="AC43">
        <f t="shared" si="53"/>
        <v>54.688918879785319</v>
      </c>
      <c r="AD43">
        <f t="shared" si="53"/>
        <v>38.181425763813372</v>
      </c>
      <c r="AE43">
        <f t="shared" si="53"/>
        <v>26.827002228844702</v>
      </c>
      <c r="AF43">
        <f t="shared" si="53"/>
        <v>18.830718041091835</v>
      </c>
      <c r="AG43">
        <f t="shared" si="53"/>
        <v>13.093536315495854</v>
      </c>
      <c r="AH43">
        <f t="shared" si="53"/>
        <v>9.0256086804484621</v>
      </c>
    </row>
    <row r="44" spans="7:34" x14ac:dyDescent="0.3">
      <c r="G44">
        <f t="shared" si="39"/>
        <v>36</v>
      </c>
      <c r="H44" s="1">
        <f t="shared" si="40"/>
        <v>7371951.9284736393</v>
      </c>
      <c r="I44" s="1">
        <f t="shared" si="16"/>
        <v>3529600.2476039743</v>
      </c>
      <c r="J44" s="8">
        <f t="shared" si="22"/>
        <v>929417.55442896171</v>
      </c>
      <c r="K44" s="5">
        <f t="shared" ref="K44:X44" si="66">J43*(1-J$4)</f>
        <v>719120.40260184673</v>
      </c>
      <c r="L44" s="5">
        <f t="shared" si="66"/>
        <v>540001.47921757947</v>
      </c>
      <c r="M44" s="5">
        <f t="shared" si="66"/>
        <v>396129.61179695057</v>
      </c>
      <c r="N44" s="5">
        <f t="shared" si="66"/>
        <v>285495.03517995938</v>
      </c>
      <c r="O44" s="5">
        <f t="shared" si="66"/>
        <v>203043.43153574996</v>
      </c>
      <c r="P44" s="5">
        <f t="shared" si="66"/>
        <v>143701.1712565393</v>
      </c>
      <c r="Q44" s="5">
        <f t="shared" si="66"/>
        <v>101944.34531336928</v>
      </c>
      <c r="R44" s="5">
        <f t="shared" si="66"/>
        <v>72014.102238412655</v>
      </c>
      <c r="S44" s="5">
        <f t="shared" si="66"/>
        <v>50484.448519885787</v>
      </c>
      <c r="T44" s="5">
        <f t="shared" si="66"/>
        <v>34997.60435269984</v>
      </c>
      <c r="U44" s="5">
        <f t="shared" si="66"/>
        <v>24132.299363194295</v>
      </c>
      <c r="V44" s="5">
        <f t="shared" si="66"/>
        <v>17017.436678987578</v>
      </c>
      <c r="W44" s="5">
        <f t="shared" si="66"/>
        <v>12101.325119837193</v>
      </c>
      <c r="X44" s="5">
        <f t="shared" si="66"/>
        <v>8525.0298846254191</v>
      </c>
      <c r="Y44" s="5">
        <f t="shared" si="24"/>
        <v>64.256169528108032</v>
      </c>
      <c r="Z44" s="5">
        <f t="shared" si="50"/>
        <v>503.47131991052629</v>
      </c>
      <c r="AA44" s="7">
        <f t="shared" si="51"/>
        <v>160.64042382027006</v>
      </c>
      <c r="AB44">
        <f t="shared" si="53"/>
        <v>112.63041291355253</v>
      </c>
      <c r="AC44">
        <f t="shared" si="53"/>
        <v>78.578881947672627</v>
      </c>
      <c r="AD44">
        <f t="shared" si="53"/>
        <v>54.688918879785319</v>
      </c>
      <c r="AE44">
        <f t="shared" si="53"/>
        <v>38.181425763813372</v>
      </c>
      <c r="AF44">
        <f t="shared" si="53"/>
        <v>26.827002228844702</v>
      </c>
      <c r="AG44">
        <f t="shared" si="53"/>
        <v>18.830718041091835</v>
      </c>
      <c r="AH44">
        <f t="shared" si="53"/>
        <v>13.093536315495854</v>
      </c>
    </row>
    <row r="45" spans="7:34" x14ac:dyDescent="0.3">
      <c r="G45">
        <f t="shared" si="39"/>
        <v>37</v>
      </c>
      <c r="H45" s="1">
        <f t="shared" si="40"/>
        <v>6442534.3740446772</v>
      </c>
      <c r="I45" s="1">
        <f t="shared" si="16"/>
        <v>4666346.0526572149</v>
      </c>
      <c r="J45" s="8">
        <f t="shared" si="22"/>
        <v>1148935.9884546229</v>
      </c>
      <c r="K45" s="5">
        <f t="shared" ref="K45:X45" si="67">J44*(1-J$4)</f>
        <v>929417.55442896171</v>
      </c>
      <c r="L45" s="5">
        <f t="shared" si="67"/>
        <v>719120.40260184673</v>
      </c>
      <c r="M45" s="5">
        <f t="shared" si="67"/>
        <v>540001.47921757947</v>
      </c>
      <c r="N45" s="5">
        <f t="shared" si="67"/>
        <v>396129.61179695057</v>
      </c>
      <c r="O45" s="5">
        <f t="shared" si="67"/>
        <v>285495.03517995938</v>
      </c>
      <c r="P45" s="5">
        <f t="shared" si="67"/>
        <v>203043.43153574996</v>
      </c>
      <c r="Q45" s="5">
        <f t="shared" si="67"/>
        <v>143672.43102228799</v>
      </c>
      <c r="R45" s="5">
        <f t="shared" si="67"/>
        <v>101923.9564443066</v>
      </c>
      <c r="S45" s="5">
        <f t="shared" si="67"/>
        <v>71999.699417964977</v>
      </c>
      <c r="T45" s="5">
        <f t="shared" si="67"/>
        <v>50474.351630181809</v>
      </c>
      <c r="U45" s="5">
        <f t="shared" si="67"/>
        <v>34990.604831829303</v>
      </c>
      <c r="V45" s="5">
        <f t="shared" si="67"/>
        <v>24127.472903321657</v>
      </c>
      <c r="W45" s="5">
        <f t="shared" si="67"/>
        <v>17014.033191651783</v>
      </c>
      <c r="X45" s="5">
        <f t="shared" si="67"/>
        <v>12098.904854813225</v>
      </c>
      <c r="Y45" s="5">
        <f t="shared" si="24"/>
        <v>91.278546568585199</v>
      </c>
      <c r="Z45" s="5">
        <f t="shared" si="50"/>
        <v>718.57415001649338</v>
      </c>
      <c r="AA45" s="7">
        <f t="shared" si="51"/>
        <v>228.19636642146298</v>
      </c>
      <c r="AB45">
        <f t="shared" si="53"/>
        <v>160.64042382027006</v>
      </c>
      <c r="AC45">
        <f t="shared" si="53"/>
        <v>112.63041291355253</v>
      </c>
      <c r="AD45">
        <f t="shared" si="53"/>
        <v>78.578881947672627</v>
      </c>
      <c r="AE45">
        <f t="shared" si="53"/>
        <v>54.688918879785319</v>
      </c>
      <c r="AF45">
        <f t="shared" si="53"/>
        <v>38.181425763813372</v>
      </c>
      <c r="AG45">
        <f t="shared" si="53"/>
        <v>26.827002228844702</v>
      </c>
      <c r="AH45">
        <f t="shared" si="53"/>
        <v>18.830718041091835</v>
      </c>
    </row>
    <row r="46" spans="7:34" x14ac:dyDescent="0.3">
      <c r="G46">
        <f t="shared" si="39"/>
        <v>38</v>
      </c>
      <c r="H46" s="1">
        <f t="shared" si="40"/>
        <v>5293598.3855900541</v>
      </c>
      <c r="I46" s="1">
        <f t="shared" si="16"/>
        <v>5975504.8913365528</v>
      </c>
      <c r="J46" s="8">
        <f t="shared" si="22"/>
        <v>1326298.9182605459</v>
      </c>
      <c r="K46" s="5">
        <f t="shared" ref="K46:X46" si="68">J45*(1-J$4)</f>
        <v>1148935.9884546229</v>
      </c>
      <c r="L46" s="5">
        <f t="shared" si="68"/>
        <v>929417.55442896171</v>
      </c>
      <c r="M46" s="5">
        <f t="shared" si="68"/>
        <v>719120.40260184673</v>
      </c>
      <c r="N46" s="5">
        <f t="shared" si="68"/>
        <v>540001.47921757947</v>
      </c>
      <c r="O46" s="5">
        <f t="shared" si="68"/>
        <v>396129.61179695057</v>
      </c>
      <c r="P46" s="5">
        <f t="shared" si="68"/>
        <v>285495.03517995938</v>
      </c>
      <c r="Q46" s="5">
        <f t="shared" si="68"/>
        <v>203002.8228494428</v>
      </c>
      <c r="R46" s="5">
        <f t="shared" si="68"/>
        <v>143643.69653608353</v>
      </c>
      <c r="S46" s="5">
        <f t="shared" si="68"/>
        <v>101903.57165301775</v>
      </c>
      <c r="T46" s="5">
        <f t="shared" si="68"/>
        <v>71985.29947808139</v>
      </c>
      <c r="U46" s="5">
        <f t="shared" si="68"/>
        <v>50464.256759855773</v>
      </c>
      <c r="V46" s="5">
        <f t="shared" si="68"/>
        <v>34983.606710862936</v>
      </c>
      <c r="W46" s="5">
        <f t="shared" si="68"/>
        <v>24122.647408740995</v>
      </c>
      <c r="X46" s="5">
        <f t="shared" si="68"/>
        <v>17010.630385013454</v>
      </c>
      <c r="Y46" s="5">
        <f t="shared" si="24"/>
        <v>129.4491961954588</v>
      </c>
      <c r="Z46" s="5">
        <f t="shared" si="50"/>
        <v>1023.3664224640485</v>
      </c>
      <c r="AA46" s="7">
        <f t="shared" si="51"/>
        <v>323.62299048864702</v>
      </c>
      <c r="AB46">
        <f t="shared" si="53"/>
        <v>228.19636642146298</v>
      </c>
      <c r="AC46">
        <f t="shared" si="53"/>
        <v>160.64042382027006</v>
      </c>
      <c r="AD46">
        <f t="shared" si="53"/>
        <v>112.63041291355253</v>
      </c>
      <c r="AE46">
        <f t="shared" si="53"/>
        <v>78.578881947672627</v>
      </c>
      <c r="AF46">
        <f t="shared" si="53"/>
        <v>54.688918879785319</v>
      </c>
      <c r="AG46">
        <f t="shared" si="53"/>
        <v>38.181425763813372</v>
      </c>
      <c r="AH46">
        <f t="shared" si="53"/>
        <v>26.827002228844702</v>
      </c>
    </row>
    <row r="47" spans="7:34" x14ac:dyDescent="0.3">
      <c r="G47">
        <f t="shared" si="39"/>
        <v>39</v>
      </c>
      <c r="H47" s="1">
        <f t="shared" si="40"/>
        <v>3967299.4673295082</v>
      </c>
      <c r="I47" s="1">
        <f t="shared" si="16"/>
        <v>7333539.2397199729</v>
      </c>
      <c r="J47" s="8">
        <f t="shared" si="22"/>
        <v>1382335.2914499948</v>
      </c>
      <c r="K47" s="5">
        <f t="shared" ref="K47:X47" si="69">J46*(1-J$4)</f>
        <v>1326298.9182605459</v>
      </c>
      <c r="L47" s="5">
        <f t="shared" si="69"/>
        <v>1148935.9884546229</v>
      </c>
      <c r="M47" s="5">
        <f t="shared" si="69"/>
        <v>929417.55442896171</v>
      </c>
      <c r="N47" s="5">
        <f t="shared" si="69"/>
        <v>719120.40260184673</v>
      </c>
      <c r="O47" s="5">
        <f t="shared" si="69"/>
        <v>540001.47921757947</v>
      </c>
      <c r="P47" s="5">
        <f t="shared" si="69"/>
        <v>396129.61179695057</v>
      </c>
      <c r="Q47" s="5">
        <f t="shared" si="69"/>
        <v>285437.93617292336</v>
      </c>
      <c r="R47" s="5">
        <f t="shared" si="69"/>
        <v>202962.22228487293</v>
      </c>
      <c r="S47" s="5">
        <f t="shared" si="69"/>
        <v>143614.96779677633</v>
      </c>
      <c r="T47" s="5">
        <f t="shared" si="69"/>
        <v>101883.19093868714</v>
      </c>
      <c r="U47" s="5">
        <f t="shared" si="69"/>
        <v>71970.902418185782</v>
      </c>
      <c r="V47" s="5">
        <f t="shared" si="69"/>
        <v>50454.163908503804</v>
      </c>
      <c r="W47" s="5">
        <f t="shared" si="69"/>
        <v>34976.609989520766</v>
      </c>
      <c r="X47" s="5">
        <f t="shared" si="69"/>
        <v>24117.822879259249</v>
      </c>
      <c r="Y47" s="5">
        <f t="shared" si="24"/>
        <v>183.12018731520888</v>
      </c>
      <c r="Z47" s="5">
        <f t="shared" si="50"/>
        <v>1454.3398885232264</v>
      </c>
      <c r="AA47" s="7">
        <f t="shared" si="51"/>
        <v>457.80046828802227</v>
      </c>
      <c r="AB47">
        <f t="shared" si="53"/>
        <v>323.62299048864702</v>
      </c>
      <c r="AC47">
        <f t="shared" si="53"/>
        <v>228.19636642146298</v>
      </c>
      <c r="AD47">
        <f t="shared" si="53"/>
        <v>160.64042382027006</v>
      </c>
      <c r="AE47">
        <f t="shared" si="53"/>
        <v>112.63041291355253</v>
      </c>
      <c r="AF47">
        <f t="shared" si="53"/>
        <v>78.578881947672627</v>
      </c>
      <c r="AG47">
        <f t="shared" si="53"/>
        <v>54.688918879785319</v>
      </c>
      <c r="AH47">
        <f t="shared" si="53"/>
        <v>38.181425763813372</v>
      </c>
    </row>
    <row r="48" spans="7:34" x14ac:dyDescent="0.3">
      <c r="G48">
        <f t="shared" si="39"/>
        <v>40</v>
      </c>
      <c r="H48" s="1">
        <f t="shared" si="40"/>
        <v>2584964.1758795134</v>
      </c>
      <c r="I48" s="1">
        <f t="shared" si="16"/>
        <v>8533485.4734818339</v>
      </c>
      <c r="J48" s="8">
        <f t="shared" si="22"/>
        <v>1235173.3343504455</v>
      </c>
      <c r="K48" s="5">
        <f t="shared" ref="K48:X48" si="70">J47*(1-J$4)</f>
        <v>1382335.2914499948</v>
      </c>
      <c r="L48" s="5">
        <f t="shared" si="70"/>
        <v>1326298.9182605459</v>
      </c>
      <c r="M48" s="5">
        <f t="shared" si="70"/>
        <v>1148935.9884546229</v>
      </c>
      <c r="N48" s="5">
        <f t="shared" si="70"/>
        <v>929417.55442896171</v>
      </c>
      <c r="O48" s="5">
        <f t="shared" si="70"/>
        <v>719120.40260184673</v>
      </c>
      <c r="P48" s="5">
        <f t="shared" si="70"/>
        <v>540001.47921757947</v>
      </c>
      <c r="Q48" s="5">
        <f t="shared" si="70"/>
        <v>396050.38587459119</v>
      </c>
      <c r="R48" s="5">
        <f t="shared" si="70"/>
        <v>285380.8485856888</v>
      </c>
      <c r="S48" s="5">
        <f t="shared" si="70"/>
        <v>202921.62984041596</v>
      </c>
      <c r="T48" s="5">
        <f t="shared" si="70"/>
        <v>143586.24480321698</v>
      </c>
      <c r="U48" s="5">
        <f t="shared" si="70"/>
        <v>101862.81430049941</v>
      </c>
      <c r="V48" s="5">
        <f t="shared" si="70"/>
        <v>71956.508237702146</v>
      </c>
      <c r="W48" s="5">
        <f t="shared" si="70"/>
        <v>50444.073075722103</v>
      </c>
      <c r="X48" s="5">
        <f t="shared" si="70"/>
        <v>34969.614667522859</v>
      </c>
      <c r="Y48" s="5">
        <f t="shared" si="24"/>
        <v>257.48592106128416</v>
      </c>
      <c r="Z48" s="5">
        <f t="shared" si="50"/>
        <v>2059.8732654126234</v>
      </c>
      <c r="AA48" s="7">
        <f t="shared" si="51"/>
        <v>643.71480265321043</v>
      </c>
      <c r="AB48">
        <f t="shared" si="53"/>
        <v>457.80046828802227</v>
      </c>
      <c r="AC48">
        <f t="shared" si="53"/>
        <v>323.62299048864702</v>
      </c>
      <c r="AD48">
        <f t="shared" si="53"/>
        <v>228.19636642146298</v>
      </c>
      <c r="AE48">
        <f t="shared" si="53"/>
        <v>160.64042382027006</v>
      </c>
      <c r="AF48">
        <f t="shared" si="53"/>
        <v>112.63041291355253</v>
      </c>
      <c r="AG48">
        <f t="shared" si="53"/>
        <v>78.578881947672627</v>
      </c>
      <c r="AH48">
        <f t="shared" si="53"/>
        <v>54.688918879785319</v>
      </c>
    </row>
    <row r="49" spans="7:34" x14ac:dyDescent="0.3">
      <c r="G49">
        <f t="shared" si="39"/>
        <v>41</v>
      </c>
      <c r="H49" s="1">
        <f t="shared" si="40"/>
        <v>1349790.8415290678</v>
      </c>
      <c r="I49" s="1">
        <f t="shared" si="16"/>
        <v>9351007.7049221937</v>
      </c>
      <c r="J49" s="8">
        <f t="shared" si="22"/>
        <v>868314.65649825509</v>
      </c>
      <c r="K49" s="5">
        <f t="shared" ref="K49:X49" si="71">J48*(1-J$4)</f>
        <v>1235173.3343504455</v>
      </c>
      <c r="L49" s="5">
        <f t="shared" si="71"/>
        <v>1382335.2914499948</v>
      </c>
      <c r="M49" s="5">
        <f t="shared" si="71"/>
        <v>1326298.9182605459</v>
      </c>
      <c r="N49" s="5">
        <f t="shared" si="71"/>
        <v>1148935.9884546229</v>
      </c>
      <c r="O49" s="5">
        <f t="shared" si="71"/>
        <v>929417.55442896171</v>
      </c>
      <c r="P49" s="5">
        <f t="shared" si="71"/>
        <v>719120.40260184673</v>
      </c>
      <c r="Q49" s="5">
        <f t="shared" si="71"/>
        <v>539893.47892173601</v>
      </c>
      <c r="R49" s="5">
        <f t="shared" si="71"/>
        <v>395971.1757974163</v>
      </c>
      <c r="S49" s="5">
        <f t="shared" si="71"/>
        <v>285323.77241597167</v>
      </c>
      <c r="T49" s="5">
        <f t="shared" si="71"/>
        <v>202881.04551444788</v>
      </c>
      <c r="U49" s="5">
        <f t="shared" si="71"/>
        <v>143557.52755425635</v>
      </c>
      <c r="V49" s="5">
        <f t="shared" si="71"/>
        <v>101842.44173763931</v>
      </c>
      <c r="W49" s="5">
        <f t="shared" si="71"/>
        <v>71942.116936054605</v>
      </c>
      <c r="X49" s="5">
        <f t="shared" si="71"/>
        <v>50433.984261106962</v>
      </c>
      <c r="Y49" s="5">
        <f t="shared" si="24"/>
        <v>358.44079678708329</v>
      </c>
      <c r="Z49" s="5">
        <f t="shared" si="50"/>
        <v>2901.2863385005453</v>
      </c>
      <c r="AA49" s="7">
        <f t="shared" si="51"/>
        <v>896.10199196770793</v>
      </c>
      <c r="AB49">
        <f t="shared" si="53"/>
        <v>643.71480265321043</v>
      </c>
      <c r="AC49">
        <f t="shared" si="53"/>
        <v>457.80046828802227</v>
      </c>
      <c r="AD49">
        <f t="shared" si="53"/>
        <v>323.62299048864702</v>
      </c>
      <c r="AE49">
        <f t="shared" si="53"/>
        <v>228.19636642146298</v>
      </c>
      <c r="AF49">
        <f t="shared" si="53"/>
        <v>160.64042382027006</v>
      </c>
      <c r="AG49">
        <f t="shared" si="53"/>
        <v>112.63041291355253</v>
      </c>
      <c r="AH49">
        <f t="shared" si="53"/>
        <v>78.578881947672627</v>
      </c>
    </row>
    <row r="50" spans="7:34" x14ac:dyDescent="0.3">
      <c r="G50">
        <f t="shared" si="39"/>
        <v>42</v>
      </c>
      <c r="H50" s="1">
        <f t="shared" si="40"/>
        <v>481476.18503081275</v>
      </c>
      <c r="I50" s="1">
        <f t="shared" si="16"/>
        <v>9685102.3939983472</v>
      </c>
      <c r="J50" s="8">
        <f t="shared" si="22"/>
        <v>406514.52398111578</v>
      </c>
      <c r="K50" s="5">
        <f t="shared" ref="K50:X50" si="72">J49*(1-J$4)</f>
        <v>868314.65649825509</v>
      </c>
      <c r="L50" s="5">
        <f t="shared" si="72"/>
        <v>1235173.3343504455</v>
      </c>
      <c r="M50" s="5">
        <f t="shared" si="72"/>
        <v>1382335.2914499948</v>
      </c>
      <c r="N50" s="5">
        <f t="shared" si="72"/>
        <v>1326298.9182605459</v>
      </c>
      <c r="O50" s="5">
        <f t="shared" si="72"/>
        <v>1148935.9884546229</v>
      </c>
      <c r="P50" s="5">
        <f t="shared" si="72"/>
        <v>929417.55442896171</v>
      </c>
      <c r="Q50" s="5">
        <f t="shared" si="72"/>
        <v>718976.57852132642</v>
      </c>
      <c r="R50" s="5">
        <f t="shared" si="72"/>
        <v>539785.50022595166</v>
      </c>
      <c r="S50" s="5">
        <f t="shared" si="72"/>
        <v>395891.98156225681</v>
      </c>
      <c r="T50" s="5">
        <f t="shared" si="72"/>
        <v>285266.7076614885</v>
      </c>
      <c r="U50" s="5">
        <f t="shared" si="72"/>
        <v>202840.469305345</v>
      </c>
      <c r="V50" s="5">
        <f t="shared" si="72"/>
        <v>143528.8160487455</v>
      </c>
      <c r="W50" s="5">
        <f t="shared" si="72"/>
        <v>101822.07324929179</v>
      </c>
      <c r="X50" s="5">
        <f t="shared" si="72"/>
        <v>71927.728512667396</v>
      </c>
      <c r="Y50" s="5">
        <f t="shared" si="24"/>
        <v>492.10639229587389</v>
      </c>
      <c r="Z50" s="5">
        <f t="shared" si="50"/>
        <v>4052.9734372925577</v>
      </c>
      <c r="AA50" s="7">
        <f t="shared" si="51"/>
        <v>1230.2659807396847</v>
      </c>
      <c r="AB50">
        <f t="shared" si="53"/>
        <v>896.10199196770793</v>
      </c>
      <c r="AC50">
        <f t="shared" si="53"/>
        <v>643.71480265321043</v>
      </c>
      <c r="AD50">
        <f t="shared" si="53"/>
        <v>457.80046828802227</v>
      </c>
      <c r="AE50">
        <f t="shared" si="53"/>
        <v>323.62299048864702</v>
      </c>
      <c r="AF50">
        <f t="shared" si="53"/>
        <v>228.19636642146298</v>
      </c>
      <c r="AG50">
        <f t="shared" si="53"/>
        <v>160.64042382027006</v>
      </c>
      <c r="AH50">
        <f t="shared" si="53"/>
        <v>112.63041291355253</v>
      </c>
    </row>
    <row r="51" spans="7:34" x14ac:dyDescent="0.3">
      <c r="G51">
        <f t="shared" si="39"/>
        <v>43</v>
      </c>
      <c r="H51" s="1">
        <f t="shared" si="40"/>
        <v>74961.661049696966</v>
      </c>
      <c r="I51" s="1">
        <f t="shared" si="16"/>
        <v>9662764.7965987474</v>
      </c>
      <c r="J51" s="8">
        <f t="shared" si="22"/>
        <v>80127.617371242915</v>
      </c>
      <c r="K51" s="5">
        <f t="shared" ref="K51:X51" si="73">J50*(1-J$4)</f>
        <v>406514.52398111578</v>
      </c>
      <c r="L51" s="5">
        <f t="shared" si="73"/>
        <v>868314.65649825509</v>
      </c>
      <c r="M51" s="5">
        <f t="shared" si="73"/>
        <v>1235173.3343504455</v>
      </c>
      <c r="N51" s="5">
        <f t="shared" si="73"/>
        <v>1382335.2914499948</v>
      </c>
      <c r="O51" s="5">
        <f t="shared" si="73"/>
        <v>1326298.9182605459</v>
      </c>
      <c r="P51" s="5">
        <f t="shared" si="73"/>
        <v>1148935.9884546229</v>
      </c>
      <c r="Q51" s="5">
        <f t="shared" si="73"/>
        <v>929231.67091807595</v>
      </c>
      <c r="R51" s="5">
        <f t="shared" si="73"/>
        <v>718832.78320562223</v>
      </c>
      <c r="S51" s="5">
        <f t="shared" si="73"/>
        <v>539677.54312590649</v>
      </c>
      <c r="T51" s="5">
        <f t="shared" si="73"/>
        <v>395812.80316594435</v>
      </c>
      <c r="U51" s="5">
        <f t="shared" si="73"/>
        <v>285209.6543199562</v>
      </c>
      <c r="V51" s="5">
        <f t="shared" si="73"/>
        <v>202799.90121148393</v>
      </c>
      <c r="W51" s="5">
        <f t="shared" si="73"/>
        <v>143500.11028553575</v>
      </c>
      <c r="X51" s="5">
        <f t="shared" si="73"/>
        <v>101801.70883464193</v>
      </c>
      <c r="Y51" s="5">
        <f t="shared" si="24"/>
        <v>663.50593620067343</v>
      </c>
      <c r="Z51" s="5">
        <f t="shared" si="50"/>
        <v>5599.1078648806888</v>
      </c>
      <c r="AA51" s="7">
        <f t="shared" si="51"/>
        <v>1658.7648405016835</v>
      </c>
      <c r="AB51">
        <f t="shared" si="53"/>
        <v>1230.2659807396847</v>
      </c>
      <c r="AC51">
        <f t="shared" si="53"/>
        <v>896.10199196770793</v>
      </c>
      <c r="AD51">
        <f t="shared" si="53"/>
        <v>643.71480265321043</v>
      </c>
      <c r="AE51">
        <f t="shared" si="53"/>
        <v>457.80046828802227</v>
      </c>
      <c r="AF51">
        <f t="shared" si="53"/>
        <v>323.62299048864702</v>
      </c>
      <c r="AG51">
        <f t="shared" si="53"/>
        <v>228.19636642146298</v>
      </c>
      <c r="AH51">
        <f t="shared" si="53"/>
        <v>160.64042382027006</v>
      </c>
    </row>
    <row r="52" spans="7:34" x14ac:dyDescent="0.3">
      <c r="G52">
        <f t="shared" si="39"/>
        <v>44</v>
      </c>
      <c r="H52" s="1">
        <f t="shared" si="40"/>
        <v>-5165.9563215459493</v>
      </c>
      <c r="I52" s="1">
        <f t="shared" si="16"/>
        <v>9518420.5862443317</v>
      </c>
      <c r="J52" s="8">
        <f t="shared" si="22"/>
        <v>0</v>
      </c>
      <c r="K52" s="5">
        <f t="shared" ref="K52:X52" si="74">J51*(1-J$4)</f>
        <v>80127.617371242915</v>
      </c>
      <c r="L52" s="5">
        <f t="shared" si="74"/>
        <v>406514.52398111578</v>
      </c>
      <c r="M52" s="5">
        <f t="shared" si="74"/>
        <v>868314.65649825509</v>
      </c>
      <c r="N52" s="5">
        <f t="shared" si="74"/>
        <v>1235173.3343504455</v>
      </c>
      <c r="O52" s="5">
        <f t="shared" si="74"/>
        <v>1382335.2914499948</v>
      </c>
      <c r="P52" s="5">
        <f t="shared" si="74"/>
        <v>1326298.9182605459</v>
      </c>
      <c r="Q52" s="5">
        <f t="shared" si="74"/>
        <v>1148706.201256932</v>
      </c>
      <c r="R52" s="5">
        <f t="shared" si="74"/>
        <v>929045.82458389236</v>
      </c>
      <c r="S52" s="5">
        <f t="shared" si="74"/>
        <v>718689.01664898114</v>
      </c>
      <c r="T52" s="5">
        <f t="shared" si="74"/>
        <v>539569.60761728138</v>
      </c>
      <c r="U52" s="5">
        <f t="shared" si="74"/>
        <v>395733.64060531114</v>
      </c>
      <c r="V52" s="5">
        <f t="shared" si="74"/>
        <v>285152.61238909222</v>
      </c>
      <c r="W52" s="5">
        <f t="shared" si="74"/>
        <v>202759.34123124165</v>
      </c>
      <c r="X52" s="5">
        <f t="shared" si="74"/>
        <v>143471.41026347864</v>
      </c>
      <c r="Y52" s="5">
        <f t="shared" si="24"/>
        <v>872.80009093742967</v>
      </c>
      <c r="Z52" s="5">
        <f t="shared" si="50"/>
        <v>7620.4676684039923</v>
      </c>
      <c r="AA52" s="7">
        <f t="shared" si="51"/>
        <v>2182.0002273435739</v>
      </c>
      <c r="AB52">
        <f t="shared" si="53"/>
        <v>1658.7648405016835</v>
      </c>
      <c r="AC52">
        <f t="shared" si="53"/>
        <v>1230.2659807396847</v>
      </c>
      <c r="AD52">
        <f t="shared" si="53"/>
        <v>896.10199196770793</v>
      </c>
      <c r="AE52">
        <f t="shared" si="53"/>
        <v>643.71480265321043</v>
      </c>
      <c r="AF52">
        <f t="shared" si="53"/>
        <v>457.80046828802227</v>
      </c>
      <c r="AG52">
        <f t="shared" si="53"/>
        <v>323.62299048864702</v>
      </c>
      <c r="AH52">
        <f t="shared" si="53"/>
        <v>228.19636642146298</v>
      </c>
    </row>
    <row r="53" spans="7:34" x14ac:dyDescent="0.3">
      <c r="G53">
        <f t="shared" si="39"/>
        <v>45</v>
      </c>
      <c r="H53" s="1">
        <f t="shared" si="40"/>
        <v>-5165.9563215459493</v>
      </c>
      <c r="I53" s="1">
        <f t="shared" si="16"/>
        <v>9314592.6058488172</v>
      </c>
      <c r="J53" s="8">
        <f t="shared" si="22"/>
        <v>0</v>
      </c>
      <c r="K53" s="5">
        <f t="shared" ref="K53:X53" si="75">J52*(1-J$4)</f>
        <v>0</v>
      </c>
      <c r="L53" s="5">
        <f t="shared" si="75"/>
        <v>80127.617371242915</v>
      </c>
      <c r="M53" s="5">
        <f t="shared" si="75"/>
        <v>406514.52398111578</v>
      </c>
      <c r="N53" s="5">
        <f t="shared" si="75"/>
        <v>868314.65649825509</v>
      </c>
      <c r="O53" s="5">
        <f t="shared" si="75"/>
        <v>1235173.3343504455</v>
      </c>
      <c r="P53" s="5">
        <f t="shared" si="75"/>
        <v>1382335.2914499948</v>
      </c>
      <c r="Q53" s="5">
        <f t="shared" si="75"/>
        <v>1326033.6584768938</v>
      </c>
      <c r="R53" s="5">
        <f t="shared" si="75"/>
        <v>1148476.4600166806</v>
      </c>
      <c r="S53" s="5">
        <f t="shared" si="75"/>
        <v>928860.01541897561</v>
      </c>
      <c r="T53" s="5">
        <f t="shared" si="75"/>
        <v>718545.27884565131</v>
      </c>
      <c r="U53" s="5">
        <f t="shared" si="75"/>
        <v>539461.69369575789</v>
      </c>
      <c r="V53" s="5">
        <f t="shared" si="75"/>
        <v>395654.49387719011</v>
      </c>
      <c r="W53" s="5">
        <f t="shared" si="75"/>
        <v>285095.5818666144</v>
      </c>
      <c r="X53" s="5">
        <f t="shared" si="75"/>
        <v>202718.78936299539</v>
      </c>
      <c r="Y53" s="5">
        <f t="shared" si="24"/>
        <v>1109.1910325186557</v>
      </c>
      <c r="Z53" s="5">
        <f t="shared" si="50"/>
        <v>10165.24888327917</v>
      </c>
      <c r="AA53" s="7">
        <f t="shared" si="51"/>
        <v>2772.9775812966391</v>
      </c>
      <c r="AB53">
        <f t="shared" si="53"/>
        <v>2182.0002273435739</v>
      </c>
      <c r="AC53">
        <f t="shared" si="53"/>
        <v>1658.7648405016835</v>
      </c>
      <c r="AD53">
        <f t="shared" si="53"/>
        <v>1230.2659807396847</v>
      </c>
      <c r="AE53">
        <f t="shared" si="53"/>
        <v>896.10199196770793</v>
      </c>
      <c r="AF53">
        <f t="shared" si="53"/>
        <v>643.71480265321043</v>
      </c>
      <c r="AG53">
        <f t="shared" si="53"/>
        <v>457.80046828802227</v>
      </c>
      <c r="AH53">
        <f t="shared" si="53"/>
        <v>323.62299048864702</v>
      </c>
    </row>
    <row r="54" spans="7:34" x14ac:dyDescent="0.3">
      <c r="G54">
        <f t="shared" si="39"/>
        <v>46</v>
      </c>
      <c r="H54" s="1">
        <f t="shared" si="40"/>
        <v>-5165.9563215459493</v>
      </c>
      <c r="I54" s="1">
        <f t="shared" si="16"/>
        <v>9028209.1506038476</v>
      </c>
      <c r="J54" s="8">
        <f t="shared" si="22"/>
        <v>0</v>
      </c>
      <c r="K54" s="5">
        <f t="shared" ref="K54:X54" si="76">J53*(1-J$4)</f>
        <v>0</v>
      </c>
      <c r="L54" s="5">
        <f t="shared" si="76"/>
        <v>0</v>
      </c>
      <c r="M54" s="5">
        <f t="shared" si="76"/>
        <v>80127.617371242915</v>
      </c>
      <c r="N54" s="5">
        <f t="shared" si="76"/>
        <v>406514.52398111578</v>
      </c>
      <c r="O54" s="5">
        <f t="shared" si="76"/>
        <v>868314.65649825509</v>
      </c>
      <c r="P54" s="5">
        <f t="shared" si="76"/>
        <v>1235173.3343504455</v>
      </c>
      <c r="Q54" s="5">
        <f t="shared" si="76"/>
        <v>1382058.8243917048</v>
      </c>
      <c r="R54" s="5">
        <f t="shared" si="76"/>
        <v>1325768.4517451983</v>
      </c>
      <c r="S54" s="5">
        <f t="shared" si="76"/>
        <v>1148246.7647246774</v>
      </c>
      <c r="T54" s="5">
        <f t="shared" si="76"/>
        <v>928674.24341589189</v>
      </c>
      <c r="U54" s="5">
        <f t="shared" si="76"/>
        <v>718401.56978988217</v>
      </c>
      <c r="V54" s="5">
        <f t="shared" si="76"/>
        <v>539353.80135701876</v>
      </c>
      <c r="W54" s="5">
        <f t="shared" si="76"/>
        <v>395575.36297841469</v>
      </c>
      <c r="X54" s="5">
        <f t="shared" si="76"/>
        <v>285038.56275024108</v>
      </c>
      <c r="Y54" s="5">
        <f t="shared" si="24"/>
        <v>1344.8924947295518</v>
      </c>
      <c r="Z54" s="5">
        <f t="shared" si="50"/>
        <v>13203.857129614402</v>
      </c>
      <c r="AA54" s="7">
        <f t="shared" si="51"/>
        <v>3362.2312368238795</v>
      </c>
      <c r="AB54">
        <f t="shared" si="53"/>
        <v>2772.9775812966391</v>
      </c>
      <c r="AC54">
        <f t="shared" si="53"/>
        <v>2182.0002273435739</v>
      </c>
      <c r="AD54">
        <f t="shared" si="53"/>
        <v>1658.7648405016835</v>
      </c>
      <c r="AE54">
        <f t="shared" si="53"/>
        <v>1230.2659807396847</v>
      </c>
      <c r="AF54">
        <f t="shared" si="53"/>
        <v>896.10199196770793</v>
      </c>
      <c r="AG54">
        <f t="shared" si="53"/>
        <v>643.71480265321043</v>
      </c>
      <c r="AH54">
        <f t="shared" si="53"/>
        <v>457.80046828802227</v>
      </c>
    </row>
    <row r="55" spans="7:34" x14ac:dyDescent="0.3">
      <c r="G55">
        <f t="shared" si="39"/>
        <v>47</v>
      </c>
      <c r="H55" s="1">
        <f t="shared" si="40"/>
        <v>-5165.9563215459493</v>
      </c>
      <c r="I55" s="1">
        <f t="shared" si="16"/>
        <v>8631178.2522274759</v>
      </c>
      <c r="J55" s="8">
        <f t="shared" si="22"/>
        <v>0</v>
      </c>
      <c r="K55" s="5">
        <f t="shared" ref="K55:X55" si="77">J54*(1-J$4)</f>
        <v>0</v>
      </c>
      <c r="L55" s="5">
        <f t="shared" si="77"/>
        <v>0</v>
      </c>
      <c r="M55" s="5">
        <f t="shared" si="77"/>
        <v>0</v>
      </c>
      <c r="N55" s="5">
        <f t="shared" si="77"/>
        <v>80127.617371242915</v>
      </c>
      <c r="O55" s="5">
        <f t="shared" si="77"/>
        <v>406514.52398111578</v>
      </c>
      <c r="P55" s="5">
        <f t="shared" si="77"/>
        <v>868314.65649825509</v>
      </c>
      <c r="Q55" s="5">
        <f t="shared" si="77"/>
        <v>1234926.2996835755</v>
      </c>
      <c r="R55" s="5">
        <f t="shared" si="77"/>
        <v>1381782.4126268264</v>
      </c>
      <c r="S55" s="5">
        <f t="shared" si="77"/>
        <v>1325503.2980548493</v>
      </c>
      <c r="T55" s="5">
        <f t="shared" si="77"/>
        <v>1148017.1153717325</v>
      </c>
      <c r="U55" s="5">
        <f t="shared" si="77"/>
        <v>928488.50856720877</v>
      </c>
      <c r="V55" s="5">
        <f t="shared" si="77"/>
        <v>718257.8894759242</v>
      </c>
      <c r="W55" s="5">
        <f t="shared" si="77"/>
        <v>539245.93059674732</v>
      </c>
      <c r="X55" s="5">
        <f t="shared" si="77"/>
        <v>395496.24790581904</v>
      </c>
      <c r="Y55" s="5">
        <f t="shared" si="24"/>
        <v>1534.6504705506468</v>
      </c>
      <c r="Z55" s="5">
        <f t="shared" si="50"/>
        <v>16582.682837702996</v>
      </c>
      <c r="AA55" s="7">
        <f t="shared" si="51"/>
        <v>3836.626176376617</v>
      </c>
      <c r="AB55">
        <f t="shared" si="53"/>
        <v>3362.2312368238795</v>
      </c>
      <c r="AC55">
        <f t="shared" si="53"/>
        <v>2772.9775812966391</v>
      </c>
      <c r="AD55">
        <f t="shared" si="53"/>
        <v>2182.0002273435739</v>
      </c>
      <c r="AE55">
        <f t="shared" si="53"/>
        <v>1658.7648405016835</v>
      </c>
      <c r="AF55">
        <f t="shared" si="53"/>
        <v>1230.2659807396847</v>
      </c>
      <c r="AG55">
        <f t="shared" si="53"/>
        <v>896.10199196770793</v>
      </c>
      <c r="AH55">
        <f t="shared" si="53"/>
        <v>643.71480265321043</v>
      </c>
    </row>
    <row r="56" spans="7:34" x14ac:dyDescent="0.3">
      <c r="G56">
        <f t="shared" si="39"/>
        <v>48</v>
      </c>
      <c r="H56" s="1">
        <f t="shared" si="40"/>
        <v>-5165.9563215459493</v>
      </c>
      <c r="I56" s="1">
        <f t="shared" si="16"/>
        <v>8090411.2635946749</v>
      </c>
      <c r="J56" s="8">
        <f t="shared" si="22"/>
        <v>0</v>
      </c>
      <c r="K56" s="5">
        <f t="shared" ref="K56:X56" si="78">J55*(1-J$4)</f>
        <v>0</v>
      </c>
      <c r="L56" s="5">
        <f t="shared" si="78"/>
        <v>0</v>
      </c>
      <c r="M56" s="5">
        <f t="shared" si="78"/>
        <v>0</v>
      </c>
      <c r="N56" s="5">
        <f t="shared" si="78"/>
        <v>0</v>
      </c>
      <c r="O56" s="5">
        <f t="shared" si="78"/>
        <v>80127.617371242915</v>
      </c>
      <c r="P56" s="5">
        <f t="shared" si="78"/>
        <v>406514.52398111578</v>
      </c>
      <c r="Q56" s="5">
        <f t="shared" si="78"/>
        <v>868140.99356695544</v>
      </c>
      <c r="R56" s="5">
        <f t="shared" si="78"/>
        <v>1234679.3144236389</v>
      </c>
      <c r="S56" s="5">
        <f t="shared" si="78"/>
        <v>1381506.0561443011</v>
      </c>
      <c r="T56" s="5">
        <f t="shared" si="78"/>
        <v>1325238.1973952383</v>
      </c>
      <c r="U56" s="5">
        <f t="shared" si="78"/>
        <v>1147787.5119486582</v>
      </c>
      <c r="V56" s="5">
        <f t="shared" si="78"/>
        <v>928302.81086549535</v>
      </c>
      <c r="W56" s="5">
        <f t="shared" si="78"/>
        <v>718114.23789802904</v>
      </c>
      <c r="X56" s="5">
        <f t="shared" si="78"/>
        <v>539138.08141062793</v>
      </c>
      <c r="Y56" s="5">
        <f t="shared" si="24"/>
        <v>1628.9072221750239</v>
      </c>
      <c r="Z56" s="5">
        <f t="shared" si="50"/>
        <v>20011.236090487349</v>
      </c>
      <c r="AA56" s="7">
        <f t="shared" si="51"/>
        <v>4072.2680554375597</v>
      </c>
      <c r="AB56">
        <f t="shared" si="53"/>
        <v>3836.626176376617</v>
      </c>
      <c r="AC56">
        <f t="shared" si="53"/>
        <v>3362.2312368238795</v>
      </c>
      <c r="AD56">
        <f t="shared" si="53"/>
        <v>2772.9775812966391</v>
      </c>
      <c r="AE56">
        <f t="shared" si="53"/>
        <v>2182.0002273435739</v>
      </c>
      <c r="AF56">
        <f t="shared" si="53"/>
        <v>1658.7648405016835</v>
      </c>
      <c r="AG56">
        <f t="shared" si="53"/>
        <v>1230.2659807396847</v>
      </c>
      <c r="AH56">
        <f t="shared" si="53"/>
        <v>896.10199196770793</v>
      </c>
    </row>
    <row r="57" spans="7:34" x14ac:dyDescent="0.3">
      <c r="G57">
        <f t="shared" si="39"/>
        <v>49</v>
      </c>
      <c r="H57" s="1">
        <f t="shared" si="40"/>
        <v>-5165.9563215459493</v>
      </c>
      <c r="I57" s="1">
        <f t="shared" si="16"/>
        <v>7370838.5918149808</v>
      </c>
      <c r="J57" s="8">
        <f t="shared" si="22"/>
        <v>0</v>
      </c>
      <c r="K57" s="5">
        <f t="shared" ref="K57:X57" si="79">J56*(1-J$4)</f>
        <v>0</v>
      </c>
      <c r="L57" s="5">
        <f t="shared" si="79"/>
        <v>0</v>
      </c>
      <c r="M57" s="5">
        <f t="shared" si="79"/>
        <v>0</v>
      </c>
      <c r="N57" s="5">
        <f t="shared" si="79"/>
        <v>0</v>
      </c>
      <c r="O57" s="5">
        <f t="shared" si="79"/>
        <v>0</v>
      </c>
      <c r="P57" s="5">
        <f t="shared" si="79"/>
        <v>80127.617371242915</v>
      </c>
      <c r="Q57" s="5">
        <f t="shared" si="79"/>
        <v>406433.22107631958</v>
      </c>
      <c r="R57" s="5">
        <f t="shared" si="79"/>
        <v>867967.36536824203</v>
      </c>
      <c r="S57" s="5">
        <f t="shared" si="79"/>
        <v>1234432.3785607542</v>
      </c>
      <c r="T57" s="5">
        <f t="shared" si="79"/>
        <v>1381229.7549330723</v>
      </c>
      <c r="U57" s="5">
        <f t="shared" si="79"/>
        <v>1324973.1497557594</v>
      </c>
      <c r="V57" s="5">
        <f t="shared" si="79"/>
        <v>1147557.9544462685</v>
      </c>
      <c r="W57" s="5">
        <f t="shared" si="79"/>
        <v>928117.15030332224</v>
      </c>
      <c r="X57" s="5">
        <f t="shared" si="79"/>
        <v>717970.6150504495</v>
      </c>
      <c r="Y57" s="5">
        <f t="shared" si="24"/>
        <v>1602.0567292446865</v>
      </c>
      <c r="Z57" s="5">
        <f t="shared" si="50"/>
        <v>23120.275921631357</v>
      </c>
      <c r="AA57" s="7">
        <f t="shared" si="51"/>
        <v>4005.1418231117163</v>
      </c>
      <c r="AB57">
        <f t="shared" si="53"/>
        <v>4072.2680554375597</v>
      </c>
      <c r="AC57">
        <f t="shared" si="53"/>
        <v>3836.626176376617</v>
      </c>
      <c r="AD57">
        <f t="shared" si="53"/>
        <v>3362.2312368238795</v>
      </c>
      <c r="AE57">
        <f t="shared" si="53"/>
        <v>2772.9775812966391</v>
      </c>
      <c r="AF57">
        <f t="shared" si="53"/>
        <v>2182.0002273435739</v>
      </c>
      <c r="AG57">
        <f t="shared" si="53"/>
        <v>1658.7648405016835</v>
      </c>
      <c r="AH57">
        <f t="shared" si="53"/>
        <v>1230.2659807396847</v>
      </c>
    </row>
    <row r="58" spans="7:34" x14ac:dyDescent="0.3">
      <c r="G58">
        <f t="shared" si="39"/>
        <v>50</v>
      </c>
      <c r="H58" s="1">
        <f t="shared" si="40"/>
        <v>-5165.9563215459493</v>
      </c>
      <c r="I58" s="1">
        <f t="shared" si="16"/>
        <v>6441432.8972233571</v>
      </c>
      <c r="J58" s="8">
        <f t="shared" si="22"/>
        <v>0</v>
      </c>
      <c r="K58" s="5">
        <f t="shared" ref="K58:X58" si="80">J57*(1-J$4)</f>
        <v>0</v>
      </c>
      <c r="L58" s="5">
        <f t="shared" si="80"/>
        <v>0</v>
      </c>
      <c r="M58" s="5">
        <f t="shared" si="80"/>
        <v>0</v>
      </c>
      <c r="N58" s="5">
        <f t="shared" si="80"/>
        <v>0</v>
      </c>
      <c r="O58" s="5">
        <f t="shared" si="80"/>
        <v>0</v>
      </c>
      <c r="P58" s="5">
        <f t="shared" si="80"/>
        <v>0</v>
      </c>
      <c r="Q58" s="5">
        <f t="shared" si="80"/>
        <v>80111.591847768665</v>
      </c>
      <c r="R58" s="5">
        <f t="shared" si="80"/>
        <v>406351.93443210435</v>
      </c>
      <c r="S58" s="5">
        <f t="shared" si="80"/>
        <v>867793.77189516835</v>
      </c>
      <c r="T58" s="5">
        <f t="shared" si="80"/>
        <v>1234185.4920850422</v>
      </c>
      <c r="U58" s="5">
        <f t="shared" si="80"/>
        <v>1380953.5089820856</v>
      </c>
      <c r="V58" s="5">
        <f t="shared" si="80"/>
        <v>1324708.1551258082</v>
      </c>
      <c r="W58" s="5">
        <f t="shared" si="80"/>
        <v>1147328.4428553793</v>
      </c>
      <c r="X58" s="5">
        <f t="shared" si="80"/>
        <v>927931.52687326155</v>
      </c>
      <c r="Y58" s="5">
        <f t="shared" si="24"/>
        <v>1474.1677183629963</v>
      </c>
      <c r="Z58" s="5">
        <f t="shared" si="50"/>
        <v>25575.429236799162</v>
      </c>
      <c r="AA58" s="7">
        <f t="shared" si="51"/>
        <v>3685.4192959074908</v>
      </c>
      <c r="AB58">
        <f t="shared" si="53"/>
        <v>4005.1418231117163</v>
      </c>
      <c r="AC58">
        <f t="shared" si="53"/>
        <v>4072.2680554375597</v>
      </c>
      <c r="AD58">
        <f t="shared" si="53"/>
        <v>3836.626176376617</v>
      </c>
      <c r="AE58">
        <f t="shared" si="53"/>
        <v>3362.2312368238795</v>
      </c>
      <c r="AF58">
        <f t="shared" si="53"/>
        <v>2772.9775812966391</v>
      </c>
      <c r="AG58">
        <f t="shared" si="53"/>
        <v>2182.0002273435739</v>
      </c>
      <c r="AH58">
        <f t="shared" si="53"/>
        <v>1658.7648405016835</v>
      </c>
    </row>
    <row r="59" spans="7:34" x14ac:dyDescent="0.3">
      <c r="G59">
        <f t="shared" si="39"/>
        <v>51</v>
      </c>
      <c r="H59" s="1">
        <f t="shared" si="40"/>
        <v>-5165.9563215459493</v>
      </c>
      <c r="I59" s="1">
        <f t="shared" si="16"/>
        <v>5293045.6334771039</v>
      </c>
      <c r="J59" s="8">
        <f t="shared" si="22"/>
        <v>0</v>
      </c>
      <c r="K59" s="5">
        <f t="shared" ref="K59:X59" si="81">J58*(1-J$4)</f>
        <v>0</v>
      </c>
      <c r="L59" s="5">
        <f t="shared" si="81"/>
        <v>0</v>
      </c>
      <c r="M59" s="5">
        <f t="shared" si="81"/>
        <v>0</v>
      </c>
      <c r="N59" s="5">
        <f t="shared" si="81"/>
        <v>0</v>
      </c>
      <c r="O59" s="5">
        <f t="shared" si="81"/>
        <v>0</v>
      </c>
      <c r="P59" s="5">
        <f t="shared" si="81"/>
        <v>0</v>
      </c>
      <c r="Q59" s="5">
        <f t="shared" si="81"/>
        <v>0</v>
      </c>
      <c r="R59" s="5">
        <f t="shared" si="81"/>
        <v>80095.569529399116</v>
      </c>
      <c r="S59" s="5">
        <f t="shared" si="81"/>
        <v>406270.66404521791</v>
      </c>
      <c r="T59" s="5">
        <f t="shared" si="81"/>
        <v>867620.2131407893</v>
      </c>
      <c r="U59" s="5">
        <f t="shared" si="81"/>
        <v>1233938.6549866253</v>
      </c>
      <c r="V59" s="5">
        <f t="shared" si="81"/>
        <v>1380677.3182802892</v>
      </c>
      <c r="W59" s="5">
        <f t="shared" si="81"/>
        <v>1324443.213494783</v>
      </c>
      <c r="X59" s="5">
        <f t="shared" si="81"/>
        <v>1147098.9771668082</v>
      </c>
      <c r="Y59" s="5">
        <f t="shared" si="24"/>
        <v>1288.2865794446714</v>
      </c>
      <c r="Z59" s="5">
        <f t="shared" si="50"/>
        <v>27137.380844909156</v>
      </c>
      <c r="AA59" s="7">
        <f t="shared" si="51"/>
        <v>3220.7164486116781</v>
      </c>
      <c r="AB59">
        <f t="shared" si="53"/>
        <v>3685.4192959074908</v>
      </c>
      <c r="AC59">
        <f t="shared" si="53"/>
        <v>4005.1418231117163</v>
      </c>
      <c r="AD59">
        <f t="shared" si="53"/>
        <v>4072.2680554375597</v>
      </c>
      <c r="AE59">
        <f t="shared" si="53"/>
        <v>3836.626176376617</v>
      </c>
      <c r="AF59">
        <f t="shared" si="53"/>
        <v>3362.2312368238795</v>
      </c>
      <c r="AG59">
        <f t="shared" si="53"/>
        <v>2772.9775812966391</v>
      </c>
      <c r="AH59">
        <f t="shared" si="53"/>
        <v>2182.0002273435739</v>
      </c>
    </row>
    <row r="60" spans="7:34" x14ac:dyDescent="0.3">
      <c r="G60">
        <f t="shared" si="39"/>
        <v>52</v>
      </c>
      <c r="H60" s="1">
        <f t="shared" si="40"/>
        <v>-5165.9563215459493</v>
      </c>
      <c r="I60" s="1">
        <f t="shared" si="16"/>
        <v>3967808.6994983247</v>
      </c>
      <c r="J60" s="8">
        <f t="shared" si="22"/>
        <v>0</v>
      </c>
      <c r="K60" s="5">
        <f t="shared" ref="K60:X60" si="82">J59*(1-J$4)</f>
        <v>0</v>
      </c>
      <c r="L60" s="5">
        <f t="shared" si="82"/>
        <v>0</v>
      </c>
      <c r="M60" s="5">
        <f t="shared" si="82"/>
        <v>0</v>
      </c>
      <c r="N60" s="5">
        <f t="shared" si="82"/>
        <v>0</v>
      </c>
      <c r="O60" s="5">
        <f t="shared" si="82"/>
        <v>0</v>
      </c>
      <c r="P60" s="5">
        <f t="shared" si="82"/>
        <v>0</v>
      </c>
      <c r="Q60" s="5">
        <f t="shared" si="82"/>
        <v>0</v>
      </c>
      <c r="R60" s="5">
        <f t="shared" si="82"/>
        <v>0</v>
      </c>
      <c r="S60" s="5">
        <f t="shared" si="82"/>
        <v>80079.550415493242</v>
      </c>
      <c r="T60" s="5">
        <f t="shared" si="82"/>
        <v>406189.40991240885</v>
      </c>
      <c r="U60" s="5">
        <f t="shared" si="82"/>
        <v>867446.68909816118</v>
      </c>
      <c r="V60" s="5">
        <f t="shared" si="82"/>
        <v>1233691.8672556281</v>
      </c>
      <c r="W60" s="5">
        <f t="shared" si="82"/>
        <v>1380401.1828166333</v>
      </c>
      <c r="X60" s="5">
        <f t="shared" si="82"/>
        <v>1324178.324852084</v>
      </c>
      <c r="Y60" s="5">
        <f t="shared" si="24"/>
        <v>1058.6091266954209</v>
      </c>
      <c r="Z60" s="5">
        <f t="shared" si="50"/>
        <v>27601.903434304131</v>
      </c>
      <c r="AA60" s="7">
        <f t="shared" si="51"/>
        <v>2646.5228167385517</v>
      </c>
      <c r="AB60">
        <f t="shared" si="53"/>
        <v>3220.7164486116781</v>
      </c>
      <c r="AC60">
        <f t="shared" si="53"/>
        <v>3685.4192959074908</v>
      </c>
      <c r="AD60">
        <f t="shared" si="53"/>
        <v>4005.1418231117163</v>
      </c>
      <c r="AE60">
        <f t="shared" si="53"/>
        <v>4072.2680554375597</v>
      </c>
      <c r="AF60">
        <f t="shared" si="53"/>
        <v>3836.626176376617</v>
      </c>
      <c r="AG60">
        <f t="shared" si="53"/>
        <v>3362.2312368238795</v>
      </c>
      <c r="AH60">
        <f t="shared" si="53"/>
        <v>2772.9775812966391</v>
      </c>
    </row>
    <row r="61" spans="7:34" x14ac:dyDescent="0.3">
      <c r="G61">
        <f t="shared" si="39"/>
        <v>53</v>
      </c>
      <c r="H61" s="1">
        <f t="shared" si="40"/>
        <v>-5165.9563215459493</v>
      </c>
      <c r="I61" s="1">
        <f t="shared" si="16"/>
        <v>2586890.0351783549</v>
      </c>
      <c r="J61" s="8">
        <f t="shared" si="22"/>
        <v>0</v>
      </c>
      <c r="K61" s="5">
        <f t="shared" ref="K61:X61" si="83">J60*(1-J$4)</f>
        <v>0</v>
      </c>
      <c r="L61" s="5">
        <f t="shared" si="83"/>
        <v>0</v>
      </c>
      <c r="M61" s="5">
        <f t="shared" si="83"/>
        <v>0</v>
      </c>
      <c r="N61" s="5">
        <f t="shared" si="83"/>
        <v>0</v>
      </c>
      <c r="O61" s="5">
        <f t="shared" si="83"/>
        <v>0</v>
      </c>
      <c r="P61" s="5">
        <f t="shared" si="83"/>
        <v>0</v>
      </c>
      <c r="Q61" s="5">
        <f t="shared" si="83"/>
        <v>0</v>
      </c>
      <c r="R61" s="5">
        <f t="shared" si="83"/>
        <v>0</v>
      </c>
      <c r="S61" s="5">
        <f t="shared" si="83"/>
        <v>0</v>
      </c>
      <c r="T61" s="5">
        <f t="shared" si="83"/>
        <v>80063.534505410149</v>
      </c>
      <c r="U61" s="5">
        <f t="shared" si="83"/>
        <v>406108.17203042639</v>
      </c>
      <c r="V61" s="5">
        <f t="shared" si="83"/>
        <v>867273.19976034155</v>
      </c>
      <c r="W61" s="5">
        <f t="shared" si="83"/>
        <v>1233445.1288821769</v>
      </c>
      <c r="X61" s="5">
        <f t="shared" si="83"/>
        <v>1380125.10258007</v>
      </c>
      <c r="Y61" s="5">
        <f t="shared" si="24"/>
        <v>793.56173989966487</v>
      </c>
      <c r="Z61" s="5">
        <f t="shared" si="50"/>
        <v>26812.830202756653</v>
      </c>
      <c r="AA61" s="7">
        <f t="shared" si="51"/>
        <v>1983.9043497491621</v>
      </c>
      <c r="AB61">
        <f t="shared" si="53"/>
        <v>2646.5228167385517</v>
      </c>
      <c r="AC61">
        <f t="shared" si="53"/>
        <v>3220.7164486116781</v>
      </c>
      <c r="AD61">
        <f t="shared" si="53"/>
        <v>3685.4192959074908</v>
      </c>
      <c r="AE61">
        <f t="shared" si="53"/>
        <v>4005.1418231117163</v>
      </c>
      <c r="AF61">
        <f t="shared" si="53"/>
        <v>4072.2680554375597</v>
      </c>
      <c r="AG61">
        <f t="shared" si="53"/>
        <v>3836.626176376617</v>
      </c>
      <c r="AH61">
        <f t="shared" si="53"/>
        <v>3362.2312368238795</v>
      </c>
    </row>
    <row r="62" spans="7:34" x14ac:dyDescent="0.3">
      <c r="G62">
        <f t="shared" si="39"/>
        <v>54</v>
      </c>
      <c r="H62" s="1">
        <f t="shared" si="40"/>
        <v>-5165.9563215459493</v>
      </c>
      <c r="I62" s="1">
        <f t="shared" si="16"/>
        <v>1353174.217314919</v>
      </c>
      <c r="J62" s="8">
        <f t="shared" si="22"/>
        <v>0</v>
      </c>
      <c r="K62" s="5">
        <f t="shared" ref="K62:X62" si="84">J61*(1-J$4)</f>
        <v>0</v>
      </c>
      <c r="L62" s="5">
        <f t="shared" si="84"/>
        <v>0</v>
      </c>
      <c r="M62" s="5">
        <f t="shared" si="84"/>
        <v>0</v>
      </c>
      <c r="N62" s="5">
        <f t="shared" si="84"/>
        <v>0</v>
      </c>
      <c r="O62" s="5">
        <f t="shared" si="84"/>
        <v>0</v>
      </c>
      <c r="P62" s="5">
        <f t="shared" si="84"/>
        <v>0</v>
      </c>
      <c r="Q62" s="5">
        <f t="shared" si="84"/>
        <v>0</v>
      </c>
      <c r="R62" s="5">
        <f t="shared" si="84"/>
        <v>0</v>
      </c>
      <c r="S62" s="5">
        <f t="shared" si="84"/>
        <v>0</v>
      </c>
      <c r="T62" s="5">
        <f t="shared" si="84"/>
        <v>0</v>
      </c>
      <c r="U62" s="5">
        <f t="shared" si="84"/>
        <v>80047.521798509071</v>
      </c>
      <c r="V62" s="5">
        <f t="shared" si="84"/>
        <v>406026.95039602031</v>
      </c>
      <c r="W62" s="5">
        <f t="shared" si="84"/>
        <v>867099.7451203895</v>
      </c>
      <c r="X62" s="5">
        <f t="shared" si="84"/>
        <v>1233198.4398564005</v>
      </c>
      <c r="Y62" s="5">
        <f t="shared" si="24"/>
        <v>517.37800703567098</v>
      </c>
      <c r="Z62" s="5">
        <f t="shared" si="50"/>
        <v>24744.043983521951</v>
      </c>
      <c r="AA62" s="7">
        <f t="shared" si="51"/>
        <v>1293.4450175891775</v>
      </c>
      <c r="AB62">
        <f t="shared" si="53"/>
        <v>1983.9043497491621</v>
      </c>
      <c r="AC62">
        <f t="shared" si="53"/>
        <v>2646.5228167385517</v>
      </c>
      <c r="AD62">
        <f t="shared" si="53"/>
        <v>3220.7164486116781</v>
      </c>
      <c r="AE62">
        <f t="shared" si="53"/>
        <v>3685.4192959074908</v>
      </c>
      <c r="AF62">
        <f t="shared" si="53"/>
        <v>4005.1418231117163</v>
      </c>
      <c r="AG62">
        <f t="shared" si="53"/>
        <v>4072.2680554375597</v>
      </c>
      <c r="AH62">
        <f t="shared" si="53"/>
        <v>3836.626176376617</v>
      </c>
    </row>
    <row r="63" spans="7:34" x14ac:dyDescent="0.3">
      <c r="G63">
        <f t="shared" si="39"/>
        <v>55</v>
      </c>
      <c r="H63" s="1">
        <f t="shared" si="40"/>
        <v>-5165.9563215459493</v>
      </c>
      <c r="I63" s="1">
        <f t="shared" si="16"/>
        <v>485977.25730009051</v>
      </c>
      <c r="J63" s="8">
        <f t="shared" si="22"/>
        <v>0</v>
      </c>
      <c r="K63" s="5">
        <f t="shared" ref="K63:X63" si="85">J62*(1-J$4)</f>
        <v>0</v>
      </c>
      <c r="L63" s="5">
        <f t="shared" si="85"/>
        <v>0</v>
      </c>
      <c r="M63" s="5">
        <f t="shared" si="85"/>
        <v>0</v>
      </c>
      <c r="N63" s="5">
        <f t="shared" si="85"/>
        <v>0</v>
      </c>
      <c r="O63" s="5">
        <f t="shared" si="85"/>
        <v>0</v>
      </c>
      <c r="P63" s="5">
        <f t="shared" si="85"/>
        <v>0</v>
      </c>
      <c r="Q63" s="5">
        <f t="shared" si="85"/>
        <v>0</v>
      </c>
      <c r="R63" s="5">
        <f t="shared" si="85"/>
        <v>0</v>
      </c>
      <c r="S63" s="5">
        <f t="shared" si="85"/>
        <v>0</v>
      </c>
      <c r="T63" s="5">
        <f t="shared" si="85"/>
        <v>0</v>
      </c>
      <c r="U63" s="5">
        <f t="shared" si="85"/>
        <v>0</v>
      </c>
      <c r="V63" s="5">
        <f t="shared" si="85"/>
        <v>80031.512294149376</v>
      </c>
      <c r="W63" s="5">
        <f t="shared" si="85"/>
        <v>405945.74500594113</v>
      </c>
      <c r="X63" s="5">
        <f t="shared" si="85"/>
        <v>866926.3251713654</v>
      </c>
      <c r="Y63" s="5">
        <f t="shared" si="24"/>
        <v>270.63484346298378</v>
      </c>
      <c r="Z63" s="5">
        <f t="shared" si="50"/>
        <v>21584.004915802794</v>
      </c>
      <c r="AA63" s="7">
        <f t="shared" si="51"/>
        <v>676.58710865745945</v>
      </c>
      <c r="AB63">
        <f t="shared" si="53"/>
        <v>1293.4450175891775</v>
      </c>
      <c r="AC63">
        <f t="shared" si="53"/>
        <v>1983.9043497491621</v>
      </c>
      <c r="AD63">
        <f t="shared" si="53"/>
        <v>2646.5228167385517</v>
      </c>
      <c r="AE63">
        <f t="shared" si="53"/>
        <v>3220.7164486116781</v>
      </c>
      <c r="AF63">
        <f t="shared" si="53"/>
        <v>3685.4192959074908</v>
      </c>
      <c r="AG63">
        <f t="shared" si="53"/>
        <v>4005.1418231117163</v>
      </c>
      <c r="AH63">
        <f t="shared" si="53"/>
        <v>4072.2680554375597</v>
      </c>
    </row>
    <row r="64" spans="7:34" x14ac:dyDescent="0.3">
      <c r="G64">
        <f t="shared" si="39"/>
        <v>56</v>
      </c>
      <c r="H64" s="1">
        <f t="shared" si="40"/>
        <v>-5165.9563215459493</v>
      </c>
      <c r="I64" s="1">
        <f t="shared" si="16"/>
        <v>80015.505991690545</v>
      </c>
      <c r="J64" s="8">
        <f t="shared" si="22"/>
        <v>0</v>
      </c>
      <c r="K64" s="5">
        <f t="shared" ref="K64:X64" si="86">J63*(1-J$4)</f>
        <v>0</v>
      </c>
      <c r="L64" s="5">
        <f t="shared" si="86"/>
        <v>0</v>
      </c>
      <c r="M64" s="5">
        <f t="shared" si="86"/>
        <v>0</v>
      </c>
      <c r="N64" s="5">
        <f t="shared" si="86"/>
        <v>0</v>
      </c>
      <c r="O64" s="5">
        <f t="shared" si="86"/>
        <v>0</v>
      </c>
      <c r="P64" s="5">
        <f t="shared" si="86"/>
        <v>0</v>
      </c>
      <c r="Q64" s="5">
        <f t="shared" si="86"/>
        <v>0</v>
      </c>
      <c r="R64" s="5">
        <f t="shared" si="86"/>
        <v>0</v>
      </c>
      <c r="S64" s="5">
        <f t="shared" si="86"/>
        <v>0</v>
      </c>
      <c r="T64" s="5">
        <f t="shared" si="86"/>
        <v>0</v>
      </c>
      <c r="U64" s="5">
        <f t="shared" si="86"/>
        <v>0</v>
      </c>
      <c r="V64" s="5">
        <f t="shared" si="86"/>
        <v>0</v>
      </c>
      <c r="W64" s="5">
        <f t="shared" si="86"/>
        <v>80015.505991690545</v>
      </c>
      <c r="X64" s="5">
        <f t="shared" si="86"/>
        <v>405864.55585693993</v>
      </c>
      <c r="Y64" s="5">
        <f t="shared" si="24"/>
        <v>97.195451460018106</v>
      </c>
      <c r="Z64" s="5">
        <f t="shared" si="50"/>
        <v>17754.725489015284</v>
      </c>
      <c r="AA64" s="7">
        <f t="shared" si="51"/>
        <v>242.98862865004526</v>
      </c>
      <c r="AB64">
        <f t="shared" si="53"/>
        <v>676.58710865745945</v>
      </c>
      <c r="AC64">
        <f t="shared" si="53"/>
        <v>1293.4450175891775</v>
      </c>
      <c r="AD64">
        <f t="shared" si="53"/>
        <v>1983.9043497491621</v>
      </c>
      <c r="AE64">
        <f t="shared" si="53"/>
        <v>2646.5228167385517</v>
      </c>
      <c r="AF64">
        <f t="shared" si="53"/>
        <v>3220.7164486116781</v>
      </c>
      <c r="AG64">
        <f t="shared" si="53"/>
        <v>3685.4192959074908</v>
      </c>
      <c r="AH64">
        <f t="shared" si="53"/>
        <v>4005.1418231117163</v>
      </c>
    </row>
    <row r="65" spans="7:34" x14ac:dyDescent="0.3">
      <c r="G65">
        <f t="shared" si="39"/>
        <v>57</v>
      </c>
      <c r="H65" s="1">
        <f t="shared" si="40"/>
        <v>-5165.9563215459493</v>
      </c>
      <c r="I65" s="1">
        <f t="shared" si="16"/>
        <v>0</v>
      </c>
      <c r="J65" s="8">
        <f t="shared" si="22"/>
        <v>0</v>
      </c>
      <c r="K65" s="5">
        <f t="shared" ref="K65:X65" si="87">J64*(1-J$4)</f>
        <v>0</v>
      </c>
      <c r="L65" s="5">
        <f t="shared" si="87"/>
        <v>0</v>
      </c>
      <c r="M65" s="5">
        <f t="shared" si="87"/>
        <v>0</v>
      </c>
      <c r="N65" s="5">
        <f t="shared" si="87"/>
        <v>0</v>
      </c>
      <c r="O65" s="5">
        <f t="shared" si="87"/>
        <v>0</v>
      </c>
      <c r="P65" s="5">
        <f t="shared" si="87"/>
        <v>0</v>
      </c>
      <c r="Q65" s="5">
        <f t="shared" si="87"/>
        <v>0</v>
      </c>
      <c r="R65" s="5">
        <f t="shared" si="87"/>
        <v>0</v>
      </c>
      <c r="S65" s="5">
        <f t="shared" si="87"/>
        <v>0</v>
      </c>
      <c r="T65" s="5">
        <f t="shared" si="87"/>
        <v>0</v>
      </c>
      <c r="U65" s="5">
        <f t="shared" si="87"/>
        <v>0</v>
      </c>
      <c r="V65" s="5">
        <f t="shared" si="87"/>
        <v>0</v>
      </c>
      <c r="W65" s="5">
        <f t="shared" si="87"/>
        <v>0</v>
      </c>
      <c r="X65" s="5">
        <f t="shared" si="87"/>
        <v>79999.502890492207</v>
      </c>
      <c r="Y65" s="5">
        <f t="shared" si="24"/>
        <v>16.003101198338111</v>
      </c>
      <c r="Z65" s="5">
        <f t="shared" si="50"/>
        <v>13789.59141889941</v>
      </c>
      <c r="AA65" s="7">
        <f t="shared" si="51"/>
        <v>40.007752995845273</v>
      </c>
      <c r="AB65">
        <f t="shared" si="53"/>
        <v>242.98862865004526</v>
      </c>
      <c r="AC65">
        <f t="shared" si="53"/>
        <v>676.58710865745945</v>
      </c>
      <c r="AD65">
        <f t="shared" si="53"/>
        <v>1293.4450175891775</v>
      </c>
      <c r="AE65">
        <f t="shared" si="53"/>
        <v>1983.9043497491621</v>
      </c>
      <c r="AF65">
        <f t="shared" si="53"/>
        <v>2646.5228167385517</v>
      </c>
      <c r="AG65">
        <f t="shared" si="53"/>
        <v>3220.7164486116781</v>
      </c>
      <c r="AH65">
        <f t="shared" si="53"/>
        <v>3685.4192959074908</v>
      </c>
    </row>
    <row r="66" spans="7:34" x14ac:dyDescent="0.3">
      <c r="G66">
        <f t="shared" si="39"/>
        <v>58</v>
      </c>
      <c r="H66" s="1">
        <f t="shared" si="40"/>
        <v>-5165.9563215459493</v>
      </c>
      <c r="I66" s="1">
        <f t="shared" si="16"/>
        <v>0</v>
      </c>
      <c r="J66" s="8">
        <f t="shared" si="22"/>
        <v>0</v>
      </c>
      <c r="K66" s="5">
        <f t="shared" ref="K66:X66" si="88">J65*(1-J$4)</f>
        <v>0</v>
      </c>
      <c r="L66" s="5">
        <f t="shared" si="88"/>
        <v>0</v>
      </c>
      <c r="M66" s="5">
        <f t="shared" si="88"/>
        <v>0</v>
      </c>
      <c r="N66" s="5">
        <f t="shared" si="88"/>
        <v>0</v>
      </c>
      <c r="O66" s="5">
        <f t="shared" si="88"/>
        <v>0</v>
      </c>
      <c r="P66" s="5">
        <f t="shared" si="88"/>
        <v>0</v>
      </c>
      <c r="Q66" s="5">
        <f t="shared" si="88"/>
        <v>0</v>
      </c>
      <c r="R66" s="5">
        <f t="shared" si="88"/>
        <v>0</v>
      </c>
      <c r="S66" s="5">
        <f t="shared" si="88"/>
        <v>0</v>
      </c>
      <c r="T66" s="5">
        <f t="shared" si="88"/>
        <v>0</v>
      </c>
      <c r="U66" s="5">
        <f t="shared" si="88"/>
        <v>0</v>
      </c>
      <c r="V66" s="5">
        <f t="shared" si="88"/>
        <v>0</v>
      </c>
      <c r="W66" s="5">
        <f t="shared" si="88"/>
        <v>0</v>
      </c>
      <c r="X66" s="5">
        <f t="shared" si="88"/>
        <v>0</v>
      </c>
      <c r="Y66" s="5">
        <f t="shared" si="24"/>
        <v>0</v>
      </c>
      <c r="Z66" s="5">
        <f t="shared" si="50"/>
        <v>10104.17212299192</v>
      </c>
      <c r="AA66" s="7">
        <f t="shared" si="51"/>
        <v>0</v>
      </c>
      <c r="AB66">
        <f t="shared" si="53"/>
        <v>40.007752995845273</v>
      </c>
      <c r="AC66">
        <f t="shared" si="53"/>
        <v>242.98862865004526</v>
      </c>
      <c r="AD66">
        <f t="shared" si="53"/>
        <v>676.58710865745945</v>
      </c>
      <c r="AE66">
        <f t="shared" si="53"/>
        <v>1293.4450175891775</v>
      </c>
      <c r="AF66">
        <f t="shared" si="53"/>
        <v>1983.9043497491621</v>
      </c>
      <c r="AG66">
        <f t="shared" si="53"/>
        <v>2646.5228167385517</v>
      </c>
      <c r="AH66">
        <f t="shared" si="53"/>
        <v>3220.7164486116781</v>
      </c>
    </row>
    <row r="67" spans="7:34" x14ac:dyDescent="0.3">
      <c r="G67">
        <f t="shared" si="39"/>
        <v>59</v>
      </c>
      <c r="H67" s="1">
        <f t="shared" si="40"/>
        <v>-5165.9563215459493</v>
      </c>
      <c r="I67" s="1">
        <f t="shared" si="16"/>
        <v>0</v>
      </c>
      <c r="J67" s="8">
        <f t="shared" si="22"/>
        <v>0</v>
      </c>
      <c r="K67" s="5">
        <f t="shared" ref="K67:X67" si="89">J66*(1-J$4)</f>
        <v>0</v>
      </c>
      <c r="L67" s="5">
        <f t="shared" si="89"/>
        <v>0</v>
      </c>
      <c r="M67" s="5">
        <f t="shared" si="89"/>
        <v>0</v>
      </c>
      <c r="N67" s="5">
        <f t="shared" si="89"/>
        <v>0</v>
      </c>
      <c r="O67" s="5">
        <f t="shared" si="89"/>
        <v>0</v>
      </c>
      <c r="P67" s="5">
        <f t="shared" si="89"/>
        <v>0</v>
      </c>
      <c r="Q67" s="5">
        <f t="shared" si="89"/>
        <v>0</v>
      </c>
      <c r="R67" s="5">
        <f t="shared" si="89"/>
        <v>0</v>
      </c>
      <c r="S67" s="5">
        <f t="shared" si="89"/>
        <v>0</v>
      </c>
      <c r="T67" s="5">
        <f t="shared" si="89"/>
        <v>0</v>
      </c>
      <c r="U67" s="5">
        <f t="shared" si="89"/>
        <v>0</v>
      </c>
      <c r="V67" s="5">
        <f t="shared" si="89"/>
        <v>0</v>
      </c>
      <c r="W67" s="5">
        <f t="shared" si="89"/>
        <v>0</v>
      </c>
      <c r="X67" s="5">
        <f t="shared" si="89"/>
        <v>0</v>
      </c>
      <c r="Y67" s="5">
        <f t="shared" si="24"/>
        <v>0</v>
      </c>
      <c r="Z67" s="5">
        <f t="shared" si="50"/>
        <v>6883.4556743802423</v>
      </c>
      <c r="AA67" s="7">
        <f t="shared" si="51"/>
        <v>0</v>
      </c>
      <c r="AB67">
        <f t="shared" si="53"/>
        <v>0</v>
      </c>
      <c r="AC67">
        <f t="shared" si="53"/>
        <v>40.007752995845273</v>
      </c>
      <c r="AD67">
        <f t="shared" si="53"/>
        <v>242.98862865004526</v>
      </c>
      <c r="AE67">
        <f t="shared" ref="AB67:AH103" si="90">AD66</f>
        <v>676.58710865745945</v>
      </c>
      <c r="AF67">
        <f t="shared" si="90"/>
        <v>1293.4450175891775</v>
      </c>
      <c r="AG67">
        <f t="shared" si="90"/>
        <v>1983.9043497491621</v>
      </c>
      <c r="AH67">
        <f t="shared" si="90"/>
        <v>2646.5228167385517</v>
      </c>
    </row>
    <row r="68" spans="7:34" x14ac:dyDescent="0.3">
      <c r="G68">
        <f t="shared" si="39"/>
        <v>60</v>
      </c>
      <c r="H68" s="1">
        <f t="shared" si="40"/>
        <v>-5165.9563215459493</v>
      </c>
      <c r="I68" s="1">
        <f t="shared" si="16"/>
        <v>0</v>
      </c>
      <c r="J68" s="8">
        <f t="shared" si="22"/>
        <v>0</v>
      </c>
      <c r="K68" s="5">
        <f t="shared" ref="K68:X68" si="91">J67*(1-J$4)</f>
        <v>0</v>
      </c>
      <c r="L68" s="5">
        <f t="shared" si="91"/>
        <v>0</v>
      </c>
      <c r="M68" s="5">
        <f t="shared" si="91"/>
        <v>0</v>
      </c>
      <c r="N68" s="5">
        <f t="shared" si="91"/>
        <v>0</v>
      </c>
      <c r="O68" s="5">
        <f t="shared" si="91"/>
        <v>0</v>
      </c>
      <c r="P68" s="5">
        <f t="shared" si="91"/>
        <v>0</v>
      </c>
      <c r="Q68" s="5">
        <f t="shared" si="91"/>
        <v>0</v>
      </c>
      <c r="R68" s="5">
        <f t="shared" si="91"/>
        <v>0</v>
      </c>
      <c r="S68" s="5">
        <f t="shared" si="91"/>
        <v>0</v>
      </c>
      <c r="T68" s="5">
        <f t="shared" si="91"/>
        <v>0</v>
      </c>
      <c r="U68" s="5">
        <f t="shared" si="91"/>
        <v>0</v>
      </c>
      <c r="V68" s="5">
        <f t="shared" si="91"/>
        <v>0</v>
      </c>
      <c r="W68" s="5">
        <f t="shared" si="91"/>
        <v>0</v>
      </c>
      <c r="X68" s="5">
        <f t="shared" si="91"/>
        <v>0</v>
      </c>
      <c r="Y68" s="5">
        <f t="shared" si="24"/>
        <v>0</v>
      </c>
      <c r="Z68" s="5">
        <f t="shared" si="50"/>
        <v>4236.9328576416901</v>
      </c>
      <c r="AA68" s="7">
        <f t="shared" si="51"/>
        <v>0</v>
      </c>
      <c r="AB68">
        <f t="shared" si="90"/>
        <v>0</v>
      </c>
      <c r="AC68">
        <f t="shared" si="90"/>
        <v>0</v>
      </c>
      <c r="AD68">
        <f t="shared" si="90"/>
        <v>40.007752995845273</v>
      </c>
      <c r="AE68">
        <f t="shared" si="90"/>
        <v>242.98862865004526</v>
      </c>
      <c r="AF68">
        <f t="shared" si="90"/>
        <v>676.58710865745945</v>
      </c>
      <c r="AG68">
        <f t="shared" si="90"/>
        <v>1293.4450175891775</v>
      </c>
      <c r="AH68">
        <f t="shared" si="90"/>
        <v>1983.9043497491621</v>
      </c>
    </row>
    <row r="69" spans="7:34" x14ac:dyDescent="0.3">
      <c r="G69">
        <f t="shared" si="39"/>
        <v>61</v>
      </c>
      <c r="H69" s="1">
        <f t="shared" si="40"/>
        <v>-5165.9563215459493</v>
      </c>
      <c r="I69" s="1">
        <f t="shared" si="16"/>
        <v>0</v>
      </c>
      <c r="J69" s="8">
        <f t="shared" si="22"/>
        <v>0</v>
      </c>
      <c r="K69" s="5">
        <f t="shared" ref="K69:X69" si="92">J68*(1-J$4)</f>
        <v>0</v>
      </c>
      <c r="L69" s="5">
        <f t="shared" si="92"/>
        <v>0</v>
      </c>
      <c r="M69" s="5">
        <f t="shared" si="92"/>
        <v>0</v>
      </c>
      <c r="N69" s="5">
        <f t="shared" si="92"/>
        <v>0</v>
      </c>
      <c r="O69" s="5">
        <f t="shared" si="92"/>
        <v>0</v>
      </c>
      <c r="P69" s="5">
        <f t="shared" si="92"/>
        <v>0</v>
      </c>
      <c r="Q69" s="5">
        <f t="shared" si="92"/>
        <v>0</v>
      </c>
      <c r="R69" s="5">
        <f t="shared" si="92"/>
        <v>0</v>
      </c>
      <c r="S69" s="5">
        <f t="shared" si="92"/>
        <v>0</v>
      </c>
      <c r="T69" s="5">
        <f t="shared" si="92"/>
        <v>0</v>
      </c>
      <c r="U69" s="5">
        <f t="shared" si="92"/>
        <v>0</v>
      </c>
      <c r="V69" s="5">
        <f t="shared" si="92"/>
        <v>0</v>
      </c>
      <c r="W69" s="5">
        <f t="shared" si="92"/>
        <v>0</v>
      </c>
      <c r="X69" s="5">
        <f t="shared" si="92"/>
        <v>0</v>
      </c>
      <c r="Y69" s="5">
        <f t="shared" si="24"/>
        <v>0</v>
      </c>
      <c r="Z69" s="5">
        <f t="shared" si="50"/>
        <v>2253.0285078925276</v>
      </c>
      <c r="AA69" s="7">
        <f t="shared" si="51"/>
        <v>0</v>
      </c>
      <c r="AB69">
        <f t="shared" si="90"/>
        <v>0</v>
      </c>
      <c r="AC69">
        <f t="shared" si="90"/>
        <v>0</v>
      </c>
      <c r="AD69">
        <f t="shared" si="90"/>
        <v>0</v>
      </c>
      <c r="AE69">
        <f t="shared" si="90"/>
        <v>40.007752995845273</v>
      </c>
      <c r="AF69">
        <f t="shared" si="90"/>
        <v>242.98862865004526</v>
      </c>
      <c r="AG69">
        <f t="shared" si="90"/>
        <v>676.58710865745945</v>
      </c>
      <c r="AH69">
        <f t="shared" si="90"/>
        <v>1293.4450175891775</v>
      </c>
    </row>
    <row r="70" spans="7:34" x14ac:dyDescent="0.3">
      <c r="G70">
        <f t="shared" si="39"/>
        <v>62</v>
      </c>
      <c r="H70" s="1">
        <f t="shared" si="40"/>
        <v>-5165.9563215459493</v>
      </c>
      <c r="I70" s="1">
        <f t="shared" si="16"/>
        <v>0</v>
      </c>
      <c r="J70" s="8">
        <f t="shared" si="22"/>
        <v>0</v>
      </c>
      <c r="K70" s="5">
        <f t="shared" ref="K70:X70" si="93">J69*(1-J$4)</f>
        <v>0</v>
      </c>
      <c r="L70" s="5">
        <f t="shared" si="93"/>
        <v>0</v>
      </c>
      <c r="M70" s="5">
        <f t="shared" si="93"/>
        <v>0</v>
      </c>
      <c r="N70" s="5">
        <f t="shared" si="93"/>
        <v>0</v>
      </c>
      <c r="O70" s="5">
        <f t="shared" si="93"/>
        <v>0</v>
      </c>
      <c r="P70" s="5">
        <f t="shared" si="93"/>
        <v>0</v>
      </c>
      <c r="Q70" s="5">
        <f t="shared" si="93"/>
        <v>0</v>
      </c>
      <c r="R70" s="5">
        <f t="shared" si="93"/>
        <v>0</v>
      </c>
      <c r="S70" s="5">
        <f t="shared" si="93"/>
        <v>0</v>
      </c>
      <c r="T70" s="5">
        <f t="shared" si="93"/>
        <v>0</v>
      </c>
      <c r="U70" s="5">
        <f t="shared" si="93"/>
        <v>0</v>
      </c>
      <c r="V70" s="5">
        <f t="shared" si="93"/>
        <v>0</v>
      </c>
      <c r="W70" s="5">
        <f t="shared" si="93"/>
        <v>0</v>
      </c>
      <c r="X70" s="5">
        <f t="shared" si="93"/>
        <v>0</v>
      </c>
      <c r="Y70" s="5">
        <f t="shared" si="24"/>
        <v>0</v>
      </c>
      <c r="Z70" s="5">
        <f t="shared" si="50"/>
        <v>959.58349030335</v>
      </c>
      <c r="AA70" s="7">
        <f t="shared" si="51"/>
        <v>0</v>
      </c>
      <c r="AB70">
        <f t="shared" si="90"/>
        <v>0</v>
      </c>
      <c r="AC70">
        <f t="shared" si="90"/>
        <v>0</v>
      </c>
      <c r="AD70">
        <f t="shared" si="90"/>
        <v>0</v>
      </c>
      <c r="AE70">
        <f t="shared" si="90"/>
        <v>0</v>
      </c>
      <c r="AF70">
        <f t="shared" si="90"/>
        <v>40.007752995845273</v>
      </c>
      <c r="AG70">
        <f t="shared" si="90"/>
        <v>242.98862865004526</v>
      </c>
      <c r="AH70">
        <f t="shared" si="90"/>
        <v>676.58710865745945</v>
      </c>
    </row>
    <row r="71" spans="7:34" x14ac:dyDescent="0.3">
      <c r="G71">
        <f t="shared" si="39"/>
        <v>63</v>
      </c>
      <c r="H71" s="1">
        <f t="shared" si="40"/>
        <v>-5165.9563215459493</v>
      </c>
      <c r="I71" s="1">
        <f t="shared" si="16"/>
        <v>0</v>
      </c>
      <c r="J71" s="8">
        <f t="shared" si="22"/>
        <v>0</v>
      </c>
      <c r="K71" s="5">
        <f t="shared" ref="K71:X71" si="94">J70*(1-J$4)</f>
        <v>0</v>
      </c>
      <c r="L71" s="5">
        <f t="shared" si="94"/>
        <v>0</v>
      </c>
      <c r="M71" s="5">
        <f t="shared" si="94"/>
        <v>0</v>
      </c>
      <c r="N71" s="5">
        <f t="shared" si="94"/>
        <v>0</v>
      </c>
      <c r="O71" s="5">
        <f t="shared" si="94"/>
        <v>0</v>
      </c>
      <c r="P71" s="5">
        <f t="shared" si="94"/>
        <v>0</v>
      </c>
      <c r="Q71" s="5">
        <f t="shared" si="94"/>
        <v>0</v>
      </c>
      <c r="R71" s="5">
        <f t="shared" si="94"/>
        <v>0</v>
      </c>
      <c r="S71" s="5">
        <f t="shared" si="94"/>
        <v>0</v>
      </c>
      <c r="T71" s="5">
        <f t="shared" si="94"/>
        <v>0</v>
      </c>
      <c r="U71" s="5">
        <f t="shared" si="94"/>
        <v>0</v>
      </c>
      <c r="V71" s="5">
        <f t="shared" si="94"/>
        <v>0</v>
      </c>
      <c r="W71" s="5">
        <f t="shared" si="94"/>
        <v>0</v>
      </c>
      <c r="X71" s="5">
        <f t="shared" si="94"/>
        <v>0</v>
      </c>
      <c r="Y71" s="5">
        <f t="shared" si="24"/>
        <v>0</v>
      </c>
      <c r="Z71" s="5">
        <f t="shared" si="50"/>
        <v>282.99638164589055</v>
      </c>
      <c r="AA71" s="7">
        <f t="shared" si="51"/>
        <v>0</v>
      </c>
      <c r="AB71">
        <f t="shared" si="90"/>
        <v>0</v>
      </c>
      <c r="AC71">
        <f t="shared" si="90"/>
        <v>0</v>
      </c>
      <c r="AD71">
        <f t="shared" si="90"/>
        <v>0</v>
      </c>
      <c r="AE71">
        <f t="shared" si="90"/>
        <v>0</v>
      </c>
      <c r="AF71">
        <f t="shared" si="90"/>
        <v>0</v>
      </c>
      <c r="AG71">
        <f t="shared" si="90"/>
        <v>40.007752995845273</v>
      </c>
      <c r="AH71">
        <f t="shared" si="90"/>
        <v>242.98862865004526</v>
      </c>
    </row>
    <row r="72" spans="7:34" x14ac:dyDescent="0.3">
      <c r="G72">
        <f t="shared" ref="G72:G135" si="95">G71+1</f>
        <v>64</v>
      </c>
      <c r="H72" s="1">
        <f t="shared" ref="H72:H135" si="96">H71-J71</f>
        <v>-5165.9563215459493</v>
      </c>
      <c r="I72" s="1">
        <f t="shared" ref="I72:I135" si="97">SUM(J72:W72)</f>
        <v>0</v>
      </c>
      <c r="J72" s="8">
        <f t="shared" si="22"/>
        <v>0</v>
      </c>
      <c r="K72" s="5">
        <f t="shared" ref="K72:X72" si="98">J71*(1-J$4)</f>
        <v>0</v>
      </c>
      <c r="L72" s="5">
        <f t="shared" si="98"/>
        <v>0</v>
      </c>
      <c r="M72" s="5">
        <f t="shared" si="98"/>
        <v>0</v>
      </c>
      <c r="N72" s="5">
        <f t="shared" si="98"/>
        <v>0</v>
      </c>
      <c r="O72" s="5">
        <f t="shared" si="98"/>
        <v>0</v>
      </c>
      <c r="P72" s="5">
        <f t="shared" si="98"/>
        <v>0</v>
      </c>
      <c r="Q72" s="5">
        <f t="shared" si="98"/>
        <v>0</v>
      </c>
      <c r="R72" s="5">
        <f t="shared" si="98"/>
        <v>0</v>
      </c>
      <c r="S72" s="5">
        <f t="shared" si="98"/>
        <v>0</v>
      </c>
      <c r="T72" s="5">
        <f t="shared" si="98"/>
        <v>0</v>
      </c>
      <c r="U72" s="5">
        <f t="shared" si="98"/>
        <v>0</v>
      </c>
      <c r="V72" s="5">
        <f t="shared" si="98"/>
        <v>0</v>
      </c>
      <c r="W72" s="5">
        <f t="shared" si="98"/>
        <v>0</v>
      </c>
      <c r="X72" s="5">
        <f t="shared" si="98"/>
        <v>0</v>
      </c>
      <c r="Y72" s="5">
        <f t="shared" si="24"/>
        <v>0</v>
      </c>
      <c r="Z72" s="5">
        <f t="shared" si="50"/>
        <v>40.007752995845273</v>
      </c>
      <c r="AA72" s="7">
        <f t="shared" si="51"/>
        <v>0</v>
      </c>
      <c r="AB72">
        <f t="shared" si="90"/>
        <v>0</v>
      </c>
      <c r="AC72">
        <f t="shared" si="90"/>
        <v>0</v>
      </c>
      <c r="AD72">
        <f t="shared" si="90"/>
        <v>0</v>
      </c>
      <c r="AE72">
        <f t="shared" si="90"/>
        <v>0</v>
      </c>
      <c r="AF72">
        <f t="shared" si="90"/>
        <v>0</v>
      </c>
      <c r="AG72">
        <f t="shared" si="90"/>
        <v>0</v>
      </c>
      <c r="AH72">
        <f t="shared" si="90"/>
        <v>40.007752995845273</v>
      </c>
    </row>
    <row r="73" spans="7:34" x14ac:dyDescent="0.3">
      <c r="G73">
        <f t="shared" si="95"/>
        <v>65</v>
      </c>
      <c r="H73" s="1">
        <f t="shared" si="96"/>
        <v>-5165.9563215459493</v>
      </c>
      <c r="I73" s="1">
        <f t="shared" si="97"/>
        <v>0</v>
      </c>
      <c r="J73" s="8">
        <f t="shared" si="22"/>
        <v>0</v>
      </c>
      <c r="K73" s="5">
        <f t="shared" ref="K73:X73" si="99">J72*(1-J$4)</f>
        <v>0</v>
      </c>
      <c r="L73" s="5">
        <f t="shared" si="99"/>
        <v>0</v>
      </c>
      <c r="M73" s="5">
        <f t="shared" si="99"/>
        <v>0</v>
      </c>
      <c r="N73" s="5">
        <f t="shared" si="99"/>
        <v>0</v>
      </c>
      <c r="O73" s="5">
        <f t="shared" si="99"/>
        <v>0</v>
      </c>
      <c r="P73" s="5">
        <f t="shared" si="99"/>
        <v>0</v>
      </c>
      <c r="Q73" s="5">
        <f t="shared" si="99"/>
        <v>0</v>
      </c>
      <c r="R73" s="5">
        <f t="shared" si="99"/>
        <v>0</v>
      </c>
      <c r="S73" s="5">
        <f t="shared" si="99"/>
        <v>0</v>
      </c>
      <c r="T73" s="5">
        <f t="shared" si="99"/>
        <v>0</v>
      </c>
      <c r="U73" s="5">
        <f t="shared" si="99"/>
        <v>0</v>
      </c>
      <c r="V73" s="5">
        <f t="shared" si="99"/>
        <v>0</v>
      </c>
      <c r="W73" s="5">
        <f t="shared" si="99"/>
        <v>0</v>
      </c>
      <c r="X73" s="5">
        <f t="shared" si="99"/>
        <v>0</v>
      </c>
      <c r="Y73" s="5">
        <f t="shared" si="24"/>
        <v>0</v>
      </c>
      <c r="Z73" s="5">
        <f t="shared" si="50"/>
        <v>0</v>
      </c>
      <c r="AA73" s="7">
        <f t="shared" si="51"/>
        <v>0</v>
      </c>
      <c r="AB73">
        <f t="shared" si="90"/>
        <v>0</v>
      </c>
      <c r="AC73">
        <f t="shared" si="90"/>
        <v>0</v>
      </c>
      <c r="AD73">
        <f t="shared" si="90"/>
        <v>0</v>
      </c>
      <c r="AE73">
        <f t="shared" si="90"/>
        <v>0</v>
      </c>
      <c r="AF73">
        <f t="shared" si="90"/>
        <v>0</v>
      </c>
      <c r="AG73">
        <f t="shared" si="90"/>
        <v>0</v>
      </c>
      <c r="AH73">
        <f t="shared" si="90"/>
        <v>0</v>
      </c>
    </row>
    <row r="74" spans="7:34" x14ac:dyDescent="0.3">
      <c r="G74">
        <f t="shared" si="95"/>
        <v>66</v>
      </c>
      <c r="H74" s="1">
        <f t="shared" si="96"/>
        <v>-5165.9563215459493</v>
      </c>
      <c r="I74" s="1">
        <f t="shared" si="97"/>
        <v>0</v>
      </c>
      <c r="J74" s="8">
        <f t="shared" ref="J74:J137" si="100">MAX(0,SUMPRODUCT(J73:W73,J$2:W$2)*$C$3*($H74/$H$8))</f>
        <v>0</v>
      </c>
      <c r="K74" s="5">
        <f t="shared" ref="K74:X74" si="101">J73*(1-J$4)</f>
        <v>0</v>
      </c>
      <c r="L74" s="5">
        <f t="shared" si="101"/>
        <v>0</v>
      </c>
      <c r="M74" s="5">
        <f t="shared" si="101"/>
        <v>0</v>
      </c>
      <c r="N74" s="5">
        <f t="shared" si="101"/>
        <v>0</v>
      </c>
      <c r="O74" s="5">
        <f t="shared" si="101"/>
        <v>0</v>
      </c>
      <c r="P74" s="5">
        <f t="shared" si="101"/>
        <v>0</v>
      </c>
      <c r="Q74" s="5">
        <f t="shared" si="101"/>
        <v>0</v>
      </c>
      <c r="R74" s="5">
        <f t="shared" si="101"/>
        <v>0</v>
      </c>
      <c r="S74" s="5">
        <f t="shared" si="101"/>
        <v>0</v>
      </c>
      <c r="T74" s="5">
        <f t="shared" si="101"/>
        <v>0</v>
      </c>
      <c r="U74" s="5">
        <f t="shared" si="101"/>
        <v>0</v>
      </c>
      <c r="V74" s="5">
        <f t="shared" si="101"/>
        <v>0</v>
      </c>
      <c r="W74" s="5">
        <f t="shared" si="101"/>
        <v>0</v>
      </c>
      <c r="X74" s="5">
        <f t="shared" si="101"/>
        <v>0</v>
      </c>
      <c r="Y74" s="5">
        <f t="shared" ref="Y74:Y137" si="102">SUMPRODUCT(J73:W73,J$4:W$4)</f>
        <v>0</v>
      </c>
      <c r="Z74" s="5">
        <f t="shared" si="50"/>
        <v>0</v>
      </c>
      <c r="AA74" s="7">
        <f t="shared" si="51"/>
        <v>0</v>
      </c>
      <c r="AB74">
        <f t="shared" si="90"/>
        <v>0</v>
      </c>
      <c r="AC74">
        <f t="shared" si="90"/>
        <v>0</v>
      </c>
      <c r="AD74">
        <f t="shared" si="90"/>
        <v>0</v>
      </c>
      <c r="AE74">
        <f t="shared" si="90"/>
        <v>0</v>
      </c>
      <c r="AF74">
        <f t="shared" si="90"/>
        <v>0</v>
      </c>
      <c r="AG74">
        <f t="shared" si="90"/>
        <v>0</v>
      </c>
      <c r="AH74">
        <f t="shared" si="90"/>
        <v>0</v>
      </c>
    </row>
    <row r="75" spans="7:34" x14ac:dyDescent="0.3">
      <c r="G75">
        <f t="shared" si="95"/>
        <v>67</v>
      </c>
      <c r="H75" s="1">
        <f t="shared" si="96"/>
        <v>-5165.9563215459493</v>
      </c>
      <c r="I75" s="1">
        <f t="shared" si="97"/>
        <v>0</v>
      </c>
      <c r="J75" s="8">
        <f t="shared" si="100"/>
        <v>0</v>
      </c>
      <c r="K75" s="5">
        <f t="shared" ref="K75:X75" si="103">J74*(1-J$4)</f>
        <v>0</v>
      </c>
      <c r="L75" s="5">
        <f t="shared" si="103"/>
        <v>0</v>
      </c>
      <c r="M75" s="5">
        <f t="shared" si="103"/>
        <v>0</v>
      </c>
      <c r="N75" s="5">
        <f t="shared" si="103"/>
        <v>0</v>
      </c>
      <c r="O75" s="5">
        <f t="shared" si="103"/>
        <v>0</v>
      </c>
      <c r="P75" s="5">
        <f t="shared" si="103"/>
        <v>0</v>
      </c>
      <c r="Q75" s="5">
        <f t="shared" si="103"/>
        <v>0</v>
      </c>
      <c r="R75" s="5">
        <f t="shared" si="103"/>
        <v>0</v>
      </c>
      <c r="S75" s="5">
        <f t="shared" si="103"/>
        <v>0</v>
      </c>
      <c r="T75" s="5">
        <f t="shared" si="103"/>
        <v>0</v>
      </c>
      <c r="U75" s="5">
        <f t="shared" si="103"/>
        <v>0</v>
      </c>
      <c r="V75" s="5">
        <f t="shared" si="103"/>
        <v>0</v>
      </c>
      <c r="W75" s="5">
        <f t="shared" si="103"/>
        <v>0</v>
      </c>
      <c r="X75" s="5">
        <f t="shared" si="103"/>
        <v>0</v>
      </c>
      <c r="Y75" s="5">
        <f t="shared" si="102"/>
        <v>0</v>
      </c>
      <c r="Z75" s="5">
        <f t="shared" si="50"/>
        <v>0</v>
      </c>
      <c r="AA75" s="7">
        <f t="shared" si="51"/>
        <v>0</v>
      </c>
      <c r="AB75">
        <f t="shared" si="90"/>
        <v>0</v>
      </c>
      <c r="AC75">
        <f t="shared" si="90"/>
        <v>0</v>
      </c>
      <c r="AD75">
        <f t="shared" si="90"/>
        <v>0</v>
      </c>
      <c r="AE75">
        <f t="shared" si="90"/>
        <v>0</v>
      </c>
      <c r="AF75">
        <f t="shared" si="90"/>
        <v>0</v>
      </c>
      <c r="AG75">
        <f t="shared" si="90"/>
        <v>0</v>
      </c>
      <c r="AH75">
        <f t="shared" si="90"/>
        <v>0</v>
      </c>
    </row>
    <row r="76" spans="7:34" x14ac:dyDescent="0.3">
      <c r="G76">
        <f t="shared" si="95"/>
        <v>68</v>
      </c>
      <c r="H76" s="1">
        <f t="shared" si="96"/>
        <v>-5165.9563215459493</v>
      </c>
      <c r="I76" s="1">
        <f t="shared" si="97"/>
        <v>0</v>
      </c>
      <c r="J76" s="8">
        <f t="shared" si="100"/>
        <v>0</v>
      </c>
      <c r="K76" s="5">
        <f t="shared" ref="K76:X76" si="104">J75*(1-J$4)</f>
        <v>0</v>
      </c>
      <c r="L76" s="5">
        <f t="shared" si="104"/>
        <v>0</v>
      </c>
      <c r="M76" s="5">
        <f t="shared" si="104"/>
        <v>0</v>
      </c>
      <c r="N76" s="5">
        <f t="shared" si="104"/>
        <v>0</v>
      </c>
      <c r="O76" s="5">
        <f t="shared" si="104"/>
        <v>0</v>
      </c>
      <c r="P76" s="5">
        <f t="shared" si="104"/>
        <v>0</v>
      </c>
      <c r="Q76" s="5">
        <f t="shared" si="104"/>
        <v>0</v>
      </c>
      <c r="R76" s="5">
        <f t="shared" si="104"/>
        <v>0</v>
      </c>
      <c r="S76" s="5">
        <f t="shared" si="104"/>
        <v>0</v>
      </c>
      <c r="T76" s="5">
        <f t="shared" si="104"/>
        <v>0</v>
      </c>
      <c r="U76" s="5">
        <f t="shared" si="104"/>
        <v>0</v>
      </c>
      <c r="V76" s="5">
        <f t="shared" si="104"/>
        <v>0</v>
      </c>
      <c r="W76" s="5">
        <f t="shared" si="104"/>
        <v>0</v>
      </c>
      <c r="X76" s="5">
        <f t="shared" si="104"/>
        <v>0</v>
      </c>
      <c r="Y76" s="5">
        <f t="shared" si="102"/>
        <v>0</v>
      </c>
      <c r="Z76" s="5">
        <f t="shared" si="50"/>
        <v>0</v>
      </c>
      <c r="AA76" s="7">
        <f t="shared" si="51"/>
        <v>0</v>
      </c>
      <c r="AB76">
        <f t="shared" si="90"/>
        <v>0</v>
      </c>
      <c r="AC76">
        <f t="shared" si="90"/>
        <v>0</v>
      </c>
      <c r="AD76">
        <f t="shared" si="90"/>
        <v>0</v>
      </c>
      <c r="AE76">
        <f t="shared" si="90"/>
        <v>0</v>
      </c>
      <c r="AF76">
        <f t="shared" si="90"/>
        <v>0</v>
      </c>
      <c r="AG76">
        <f t="shared" si="90"/>
        <v>0</v>
      </c>
      <c r="AH76">
        <f t="shared" si="90"/>
        <v>0</v>
      </c>
    </row>
    <row r="77" spans="7:34" x14ac:dyDescent="0.3">
      <c r="G77">
        <f t="shared" si="95"/>
        <v>69</v>
      </c>
      <c r="H77" s="1">
        <f t="shared" si="96"/>
        <v>-5165.9563215459493</v>
      </c>
      <c r="I77" s="1">
        <f t="shared" si="97"/>
        <v>0</v>
      </c>
      <c r="J77" s="8">
        <f t="shared" si="100"/>
        <v>0</v>
      </c>
      <c r="K77" s="5">
        <f t="shared" ref="K77:X77" si="105">J76*(1-J$4)</f>
        <v>0</v>
      </c>
      <c r="L77" s="5">
        <f t="shared" si="105"/>
        <v>0</v>
      </c>
      <c r="M77" s="5">
        <f t="shared" si="105"/>
        <v>0</v>
      </c>
      <c r="N77" s="5">
        <f t="shared" si="105"/>
        <v>0</v>
      </c>
      <c r="O77" s="5">
        <f t="shared" si="105"/>
        <v>0</v>
      </c>
      <c r="P77" s="5">
        <f t="shared" si="105"/>
        <v>0</v>
      </c>
      <c r="Q77" s="5">
        <f t="shared" si="105"/>
        <v>0</v>
      </c>
      <c r="R77" s="5">
        <f t="shared" si="105"/>
        <v>0</v>
      </c>
      <c r="S77" s="5">
        <f t="shared" si="105"/>
        <v>0</v>
      </c>
      <c r="T77" s="5">
        <f t="shared" si="105"/>
        <v>0</v>
      </c>
      <c r="U77" s="5">
        <f t="shared" si="105"/>
        <v>0</v>
      </c>
      <c r="V77" s="5">
        <f t="shared" si="105"/>
        <v>0</v>
      </c>
      <c r="W77" s="5">
        <f t="shared" si="105"/>
        <v>0</v>
      </c>
      <c r="X77" s="5">
        <f t="shared" si="105"/>
        <v>0</v>
      </c>
      <c r="Y77" s="5">
        <f t="shared" si="102"/>
        <v>0</v>
      </c>
      <c r="Z77" s="5">
        <f t="shared" si="50"/>
        <v>0</v>
      </c>
      <c r="AA77" s="7">
        <f t="shared" si="51"/>
        <v>0</v>
      </c>
      <c r="AB77">
        <f t="shared" si="90"/>
        <v>0</v>
      </c>
      <c r="AC77">
        <f t="shared" si="90"/>
        <v>0</v>
      </c>
      <c r="AD77">
        <f t="shared" si="90"/>
        <v>0</v>
      </c>
      <c r="AE77">
        <f t="shared" si="90"/>
        <v>0</v>
      </c>
      <c r="AF77">
        <f t="shared" si="90"/>
        <v>0</v>
      </c>
      <c r="AG77">
        <f t="shared" si="90"/>
        <v>0</v>
      </c>
      <c r="AH77">
        <f t="shared" si="90"/>
        <v>0</v>
      </c>
    </row>
    <row r="78" spans="7:34" x14ac:dyDescent="0.3">
      <c r="G78">
        <f t="shared" si="95"/>
        <v>70</v>
      </c>
      <c r="H78" s="1">
        <f t="shared" si="96"/>
        <v>-5165.9563215459493</v>
      </c>
      <c r="I78" s="1">
        <f t="shared" si="97"/>
        <v>0</v>
      </c>
      <c r="J78" s="8">
        <f t="shared" si="100"/>
        <v>0</v>
      </c>
      <c r="K78" s="5">
        <f t="shared" ref="K78:X78" si="106">J77*(1-J$4)</f>
        <v>0</v>
      </c>
      <c r="L78" s="5">
        <f t="shared" si="106"/>
        <v>0</v>
      </c>
      <c r="M78" s="5">
        <f t="shared" si="106"/>
        <v>0</v>
      </c>
      <c r="N78" s="5">
        <f t="shared" si="106"/>
        <v>0</v>
      </c>
      <c r="O78" s="5">
        <f t="shared" si="106"/>
        <v>0</v>
      </c>
      <c r="P78" s="5">
        <f t="shared" si="106"/>
        <v>0</v>
      </c>
      <c r="Q78" s="5">
        <f t="shared" si="106"/>
        <v>0</v>
      </c>
      <c r="R78" s="5">
        <f t="shared" si="106"/>
        <v>0</v>
      </c>
      <c r="S78" s="5">
        <f t="shared" si="106"/>
        <v>0</v>
      </c>
      <c r="T78" s="5">
        <f t="shared" si="106"/>
        <v>0</v>
      </c>
      <c r="U78" s="5">
        <f t="shared" si="106"/>
        <v>0</v>
      </c>
      <c r="V78" s="5">
        <f t="shared" si="106"/>
        <v>0</v>
      </c>
      <c r="W78" s="5">
        <f t="shared" si="106"/>
        <v>0</v>
      </c>
      <c r="X78" s="5">
        <f t="shared" si="106"/>
        <v>0</v>
      </c>
      <c r="Y78" s="5">
        <f t="shared" si="102"/>
        <v>0</v>
      </c>
      <c r="Z78" s="5">
        <f t="shared" si="50"/>
        <v>0</v>
      </c>
      <c r="AA78" s="7">
        <f t="shared" si="51"/>
        <v>0</v>
      </c>
      <c r="AB78">
        <f t="shared" si="90"/>
        <v>0</v>
      </c>
      <c r="AC78">
        <f t="shared" si="90"/>
        <v>0</v>
      </c>
      <c r="AD78">
        <f t="shared" si="90"/>
        <v>0</v>
      </c>
      <c r="AE78">
        <f t="shared" si="90"/>
        <v>0</v>
      </c>
      <c r="AF78">
        <f t="shared" si="90"/>
        <v>0</v>
      </c>
      <c r="AG78">
        <f t="shared" si="90"/>
        <v>0</v>
      </c>
      <c r="AH78">
        <f t="shared" si="90"/>
        <v>0</v>
      </c>
    </row>
    <row r="79" spans="7:34" x14ac:dyDescent="0.3">
      <c r="G79">
        <f t="shared" si="95"/>
        <v>71</v>
      </c>
      <c r="H79" s="1">
        <f t="shared" si="96"/>
        <v>-5165.9563215459493</v>
      </c>
      <c r="I79" s="1">
        <f t="shared" si="97"/>
        <v>0</v>
      </c>
      <c r="J79" s="8">
        <f t="shared" si="100"/>
        <v>0</v>
      </c>
      <c r="K79" s="5">
        <f t="shared" ref="K79:X79" si="107">J78*(1-J$4)</f>
        <v>0</v>
      </c>
      <c r="L79" s="5">
        <f t="shared" si="107"/>
        <v>0</v>
      </c>
      <c r="M79" s="5">
        <f t="shared" si="107"/>
        <v>0</v>
      </c>
      <c r="N79" s="5">
        <f t="shared" si="107"/>
        <v>0</v>
      </c>
      <c r="O79" s="5">
        <f t="shared" si="107"/>
        <v>0</v>
      </c>
      <c r="P79" s="5">
        <f t="shared" si="107"/>
        <v>0</v>
      </c>
      <c r="Q79" s="5">
        <f t="shared" si="107"/>
        <v>0</v>
      </c>
      <c r="R79" s="5">
        <f t="shared" si="107"/>
        <v>0</v>
      </c>
      <c r="S79" s="5">
        <f t="shared" si="107"/>
        <v>0</v>
      </c>
      <c r="T79" s="5">
        <f t="shared" si="107"/>
        <v>0</v>
      </c>
      <c r="U79" s="5">
        <f t="shared" si="107"/>
        <v>0</v>
      </c>
      <c r="V79" s="5">
        <f t="shared" si="107"/>
        <v>0</v>
      </c>
      <c r="W79" s="5">
        <f t="shared" si="107"/>
        <v>0</v>
      </c>
      <c r="X79" s="5">
        <f t="shared" si="107"/>
        <v>0</v>
      </c>
      <c r="Y79" s="5">
        <f t="shared" si="102"/>
        <v>0</v>
      </c>
      <c r="Z79" s="5">
        <f t="shared" si="50"/>
        <v>0</v>
      </c>
      <c r="AA79" s="7">
        <f t="shared" si="51"/>
        <v>0</v>
      </c>
      <c r="AB79">
        <f t="shared" si="90"/>
        <v>0</v>
      </c>
      <c r="AC79">
        <f t="shared" si="90"/>
        <v>0</v>
      </c>
      <c r="AD79">
        <f t="shared" si="90"/>
        <v>0</v>
      </c>
      <c r="AE79">
        <f t="shared" si="90"/>
        <v>0</v>
      </c>
      <c r="AF79">
        <f t="shared" si="90"/>
        <v>0</v>
      </c>
      <c r="AG79">
        <f t="shared" si="90"/>
        <v>0</v>
      </c>
      <c r="AH79">
        <f t="shared" si="90"/>
        <v>0</v>
      </c>
    </row>
    <row r="80" spans="7:34" x14ac:dyDescent="0.3">
      <c r="G80">
        <f t="shared" si="95"/>
        <v>72</v>
      </c>
      <c r="H80" s="1">
        <f t="shared" si="96"/>
        <v>-5165.9563215459493</v>
      </c>
      <c r="I80" s="1">
        <f t="shared" si="97"/>
        <v>0</v>
      </c>
      <c r="J80" s="8">
        <f t="shared" si="100"/>
        <v>0</v>
      </c>
      <c r="K80" s="5">
        <f t="shared" ref="K80:X80" si="108">J79*(1-J$4)</f>
        <v>0</v>
      </c>
      <c r="L80" s="5">
        <f t="shared" si="108"/>
        <v>0</v>
      </c>
      <c r="M80" s="5">
        <f t="shared" si="108"/>
        <v>0</v>
      </c>
      <c r="N80" s="5">
        <f t="shared" si="108"/>
        <v>0</v>
      </c>
      <c r="O80" s="5">
        <f t="shared" si="108"/>
        <v>0</v>
      </c>
      <c r="P80" s="5">
        <f t="shared" si="108"/>
        <v>0</v>
      </c>
      <c r="Q80" s="5">
        <f t="shared" si="108"/>
        <v>0</v>
      </c>
      <c r="R80" s="5">
        <f t="shared" si="108"/>
        <v>0</v>
      </c>
      <c r="S80" s="5">
        <f t="shared" si="108"/>
        <v>0</v>
      </c>
      <c r="T80" s="5">
        <f t="shared" si="108"/>
        <v>0</v>
      </c>
      <c r="U80" s="5">
        <f t="shared" si="108"/>
        <v>0</v>
      </c>
      <c r="V80" s="5">
        <f t="shared" si="108"/>
        <v>0</v>
      </c>
      <c r="W80" s="5">
        <f t="shared" si="108"/>
        <v>0</v>
      </c>
      <c r="X80" s="5">
        <f t="shared" si="108"/>
        <v>0</v>
      </c>
      <c r="Y80" s="5">
        <f t="shared" si="102"/>
        <v>0</v>
      </c>
      <c r="Z80" s="5">
        <f t="shared" si="50"/>
        <v>0</v>
      </c>
      <c r="AA80" s="7">
        <f t="shared" si="51"/>
        <v>0</v>
      </c>
      <c r="AB80">
        <f t="shared" si="90"/>
        <v>0</v>
      </c>
      <c r="AC80">
        <f t="shared" si="90"/>
        <v>0</v>
      </c>
      <c r="AD80">
        <f t="shared" si="90"/>
        <v>0</v>
      </c>
      <c r="AE80">
        <f t="shared" si="90"/>
        <v>0</v>
      </c>
      <c r="AF80">
        <f t="shared" si="90"/>
        <v>0</v>
      </c>
      <c r="AG80">
        <f t="shared" si="90"/>
        <v>0</v>
      </c>
      <c r="AH80">
        <f t="shared" si="90"/>
        <v>0</v>
      </c>
    </row>
    <row r="81" spans="7:34" x14ac:dyDescent="0.3">
      <c r="G81">
        <f t="shared" si="95"/>
        <v>73</v>
      </c>
      <c r="H81" s="1">
        <f t="shared" si="96"/>
        <v>-5165.9563215459493</v>
      </c>
      <c r="I81" s="1">
        <f t="shared" si="97"/>
        <v>0</v>
      </c>
      <c r="J81" s="8">
        <f t="shared" si="100"/>
        <v>0</v>
      </c>
      <c r="K81" s="5">
        <f t="shared" ref="K81:X81" si="109">J80*(1-J$4)</f>
        <v>0</v>
      </c>
      <c r="L81" s="5">
        <f t="shared" si="109"/>
        <v>0</v>
      </c>
      <c r="M81" s="5">
        <f t="shared" si="109"/>
        <v>0</v>
      </c>
      <c r="N81" s="5">
        <f t="shared" si="109"/>
        <v>0</v>
      </c>
      <c r="O81" s="5">
        <f t="shared" si="109"/>
        <v>0</v>
      </c>
      <c r="P81" s="5">
        <f t="shared" si="109"/>
        <v>0</v>
      </c>
      <c r="Q81" s="5">
        <f t="shared" si="109"/>
        <v>0</v>
      </c>
      <c r="R81" s="5">
        <f t="shared" si="109"/>
        <v>0</v>
      </c>
      <c r="S81" s="5">
        <f t="shared" si="109"/>
        <v>0</v>
      </c>
      <c r="T81" s="5">
        <f t="shared" si="109"/>
        <v>0</v>
      </c>
      <c r="U81" s="5">
        <f t="shared" si="109"/>
        <v>0</v>
      </c>
      <c r="V81" s="5">
        <f t="shared" si="109"/>
        <v>0</v>
      </c>
      <c r="W81" s="5">
        <f t="shared" si="109"/>
        <v>0</v>
      </c>
      <c r="X81" s="5">
        <f t="shared" si="109"/>
        <v>0</v>
      </c>
      <c r="Y81" s="5">
        <f t="shared" si="102"/>
        <v>0</v>
      </c>
      <c r="Z81" s="5">
        <f t="shared" si="50"/>
        <v>0</v>
      </c>
      <c r="AA81" s="7">
        <f t="shared" si="51"/>
        <v>0</v>
      </c>
      <c r="AB81">
        <f t="shared" si="90"/>
        <v>0</v>
      </c>
      <c r="AC81">
        <f t="shared" si="90"/>
        <v>0</v>
      </c>
      <c r="AD81">
        <f t="shared" si="90"/>
        <v>0</v>
      </c>
      <c r="AE81">
        <f t="shared" si="90"/>
        <v>0</v>
      </c>
      <c r="AF81">
        <f t="shared" si="90"/>
        <v>0</v>
      </c>
      <c r="AG81">
        <f t="shared" si="90"/>
        <v>0</v>
      </c>
      <c r="AH81">
        <f t="shared" si="90"/>
        <v>0</v>
      </c>
    </row>
    <row r="82" spans="7:34" x14ac:dyDescent="0.3">
      <c r="G82">
        <f t="shared" si="95"/>
        <v>74</v>
      </c>
      <c r="H82" s="1">
        <f t="shared" si="96"/>
        <v>-5165.9563215459493</v>
      </c>
      <c r="I82" s="1">
        <f t="shared" si="97"/>
        <v>0</v>
      </c>
      <c r="J82" s="8">
        <f t="shared" si="100"/>
        <v>0</v>
      </c>
      <c r="K82" s="5">
        <f t="shared" ref="K82:X82" si="110">J81*(1-J$4)</f>
        <v>0</v>
      </c>
      <c r="L82" s="5">
        <f t="shared" si="110"/>
        <v>0</v>
      </c>
      <c r="M82" s="5">
        <f t="shared" si="110"/>
        <v>0</v>
      </c>
      <c r="N82" s="5">
        <f t="shared" si="110"/>
        <v>0</v>
      </c>
      <c r="O82" s="5">
        <f t="shared" si="110"/>
        <v>0</v>
      </c>
      <c r="P82" s="5">
        <f t="shared" si="110"/>
        <v>0</v>
      </c>
      <c r="Q82" s="5">
        <f t="shared" si="110"/>
        <v>0</v>
      </c>
      <c r="R82" s="5">
        <f t="shared" si="110"/>
        <v>0</v>
      </c>
      <c r="S82" s="5">
        <f t="shared" si="110"/>
        <v>0</v>
      </c>
      <c r="T82" s="5">
        <f t="shared" si="110"/>
        <v>0</v>
      </c>
      <c r="U82" s="5">
        <f t="shared" si="110"/>
        <v>0</v>
      </c>
      <c r="V82" s="5">
        <f t="shared" si="110"/>
        <v>0</v>
      </c>
      <c r="W82" s="5">
        <f t="shared" si="110"/>
        <v>0</v>
      </c>
      <c r="X82" s="5">
        <f t="shared" si="110"/>
        <v>0</v>
      </c>
      <c r="Y82" s="5">
        <f t="shared" si="102"/>
        <v>0</v>
      </c>
      <c r="Z82" s="5">
        <f t="shared" si="50"/>
        <v>0</v>
      </c>
      <c r="AA82" s="7">
        <f t="shared" si="51"/>
        <v>0</v>
      </c>
      <c r="AB82">
        <f t="shared" si="90"/>
        <v>0</v>
      </c>
      <c r="AC82">
        <f t="shared" si="90"/>
        <v>0</v>
      </c>
      <c r="AD82">
        <f t="shared" si="90"/>
        <v>0</v>
      </c>
      <c r="AE82">
        <f t="shared" si="90"/>
        <v>0</v>
      </c>
      <c r="AF82">
        <f t="shared" si="90"/>
        <v>0</v>
      </c>
      <c r="AG82">
        <f t="shared" si="90"/>
        <v>0</v>
      </c>
      <c r="AH82">
        <f t="shared" si="90"/>
        <v>0</v>
      </c>
    </row>
    <row r="83" spans="7:34" x14ac:dyDescent="0.3">
      <c r="G83">
        <f t="shared" si="95"/>
        <v>75</v>
      </c>
      <c r="H83" s="1">
        <f t="shared" si="96"/>
        <v>-5165.9563215459493</v>
      </c>
      <c r="I83" s="1">
        <f t="shared" si="97"/>
        <v>0</v>
      </c>
      <c r="J83" s="8">
        <f t="shared" si="100"/>
        <v>0</v>
      </c>
      <c r="K83" s="5">
        <f t="shared" ref="K83:X83" si="111">J82*(1-J$4)</f>
        <v>0</v>
      </c>
      <c r="L83" s="5">
        <f t="shared" si="111"/>
        <v>0</v>
      </c>
      <c r="M83" s="5">
        <f t="shared" si="111"/>
        <v>0</v>
      </c>
      <c r="N83" s="5">
        <f t="shared" si="111"/>
        <v>0</v>
      </c>
      <c r="O83" s="5">
        <f t="shared" si="111"/>
        <v>0</v>
      </c>
      <c r="P83" s="5">
        <f t="shared" si="111"/>
        <v>0</v>
      </c>
      <c r="Q83" s="5">
        <f t="shared" si="111"/>
        <v>0</v>
      </c>
      <c r="R83" s="5">
        <f t="shared" si="111"/>
        <v>0</v>
      </c>
      <c r="S83" s="5">
        <f t="shared" si="111"/>
        <v>0</v>
      </c>
      <c r="T83" s="5">
        <f t="shared" si="111"/>
        <v>0</v>
      </c>
      <c r="U83" s="5">
        <f t="shared" si="111"/>
        <v>0</v>
      </c>
      <c r="V83" s="5">
        <f t="shared" si="111"/>
        <v>0</v>
      </c>
      <c r="W83" s="5">
        <f t="shared" si="111"/>
        <v>0</v>
      </c>
      <c r="X83" s="5">
        <f t="shared" si="111"/>
        <v>0</v>
      </c>
      <c r="Y83" s="5">
        <f t="shared" si="102"/>
        <v>0</v>
      </c>
      <c r="Z83" s="5">
        <f t="shared" si="50"/>
        <v>0</v>
      </c>
      <c r="AA83" s="7">
        <f t="shared" si="51"/>
        <v>0</v>
      </c>
      <c r="AB83">
        <f t="shared" si="90"/>
        <v>0</v>
      </c>
      <c r="AC83">
        <f t="shared" si="90"/>
        <v>0</v>
      </c>
      <c r="AD83">
        <f t="shared" si="90"/>
        <v>0</v>
      </c>
      <c r="AE83">
        <f t="shared" si="90"/>
        <v>0</v>
      </c>
      <c r="AF83">
        <f t="shared" si="90"/>
        <v>0</v>
      </c>
      <c r="AG83">
        <f t="shared" si="90"/>
        <v>0</v>
      </c>
      <c r="AH83">
        <f t="shared" si="90"/>
        <v>0</v>
      </c>
    </row>
    <row r="84" spans="7:34" x14ac:dyDescent="0.3">
      <c r="G84">
        <f t="shared" si="95"/>
        <v>76</v>
      </c>
      <c r="H84" s="1">
        <f t="shared" si="96"/>
        <v>-5165.9563215459493</v>
      </c>
      <c r="I84" s="1">
        <f t="shared" si="97"/>
        <v>0</v>
      </c>
      <c r="J84" s="8">
        <f t="shared" si="100"/>
        <v>0</v>
      </c>
      <c r="K84" s="5">
        <f t="shared" ref="K84:X84" si="112">J83*(1-J$4)</f>
        <v>0</v>
      </c>
      <c r="L84" s="5">
        <f t="shared" si="112"/>
        <v>0</v>
      </c>
      <c r="M84" s="5">
        <f t="shared" si="112"/>
        <v>0</v>
      </c>
      <c r="N84" s="5">
        <f t="shared" si="112"/>
        <v>0</v>
      </c>
      <c r="O84" s="5">
        <f t="shared" si="112"/>
        <v>0</v>
      </c>
      <c r="P84" s="5">
        <f t="shared" si="112"/>
        <v>0</v>
      </c>
      <c r="Q84" s="5">
        <f t="shared" si="112"/>
        <v>0</v>
      </c>
      <c r="R84" s="5">
        <f t="shared" si="112"/>
        <v>0</v>
      </c>
      <c r="S84" s="5">
        <f t="shared" si="112"/>
        <v>0</v>
      </c>
      <c r="T84" s="5">
        <f t="shared" si="112"/>
        <v>0</v>
      </c>
      <c r="U84" s="5">
        <f t="shared" si="112"/>
        <v>0</v>
      </c>
      <c r="V84" s="5">
        <f t="shared" si="112"/>
        <v>0</v>
      </c>
      <c r="W84" s="5">
        <f t="shared" si="112"/>
        <v>0</v>
      </c>
      <c r="X84" s="5">
        <f t="shared" si="112"/>
        <v>0</v>
      </c>
      <c r="Y84" s="5">
        <f t="shared" si="102"/>
        <v>0</v>
      </c>
      <c r="Z84" s="5">
        <f t="shared" si="50"/>
        <v>0</v>
      </c>
      <c r="AA84" s="7">
        <f t="shared" si="51"/>
        <v>0</v>
      </c>
      <c r="AB84">
        <f t="shared" si="90"/>
        <v>0</v>
      </c>
      <c r="AC84">
        <f t="shared" si="90"/>
        <v>0</v>
      </c>
      <c r="AD84">
        <f t="shared" si="90"/>
        <v>0</v>
      </c>
      <c r="AE84">
        <f t="shared" si="90"/>
        <v>0</v>
      </c>
      <c r="AF84">
        <f t="shared" si="90"/>
        <v>0</v>
      </c>
      <c r="AG84">
        <f t="shared" si="90"/>
        <v>0</v>
      </c>
      <c r="AH84">
        <f t="shared" si="90"/>
        <v>0</v>
      </c>
    </row>
    <row r="85" spans="7:34" x14ac:dyDescent="0.3">
      <c r="G85">
        <f t="shared" si="95"/>
        <v>77</v>
      </c>
      <c r="H85" s="1">
        <f t="shared" si="96"/>
        <v>-5165.9563215459493</v>
      </c>
      <c r="I85" s="1">
        <f t="shared" si="97"/>
        <v>0</v>
      </c>
      <c r="J85" s="8">
        <f t="shared" si="100"/>
        <v>0</v>
      </c>
      <c r="K85" s="5">
        <f t="shared" ref="K85:X85" si="113">J84*(1-J$4)</f>
        <v>0</v>
      </c>
      <c r="L85" s="5">
        <f t="shared" si="113"/>
        <v>0</v>
      </c>
      <c r="M85" s="5">
        <f t="shared" si="113"/>
        <v>0</v>
      </c>
      <c r="N85" s="5">
        <f t="shared" si="113"/>
        <v>0</v>
      </c>
      <c r="O85" s="5">
        <f t="shared" si="113"/>
        <v>0</v>
      </c>
      <c r="P85" s="5">
        <f t="shared" si="113"/>
        <v>0</v>
      </c>
      <c r="Q85" s="5">
        <f t="shared" si="113"/>
        <v>0</v>
      </c>
      <c r="R85" s="5">
        <f t="shared" si="113"/>
        <v>0</v>
      </c>
      <c r="S85" s="5">
        <f t="shared" si="113"/>
        <v>0</v>
      </c>
      <c r="T85" s="5">
        <f t="shared" si="113"/>
        <v>0</v>
      </c>
      <c r="U85" s="5">
        <f t="shared" si="113"/>
        <v>0</v>
      </c>
      <c r="V85" s="5">
        <f t="shared" si="113"/>
        <v>0</v>
      </c>
      <c r="W85" s="5">
        <f t="shared" si="113"/>
        <v>0</v>
      </c>
      <c r="X85" s="5">
        <f t="shared" si="113"/>
        <v>0</v>
      </c>
      <c r="Y85" s="5">
        <f t="shared" si="102"/>
        <v>0</v>
      </c>
      <c r="Z85" s="5">
        <f t="shared" si="50"/>
        <v>0</v>
      </c>
      <c r="AA85" s="7">
        <f t="shared" si="51"/>
        <v>0</v>
      </c>
      <c r="AB85">
        <f t="shared" si="90"/>
        <v>0</v>
      </c>
      <c r="AC85">
        <f t="shared" si="90"/>
        <v>0</v>
      </c>
      <c r="AD85">
        <f t="shared" si="90"/>
        <v>0</v>
      </c>
      <c r="AE85">
        <f t="shared" si="90"/>
        <v>0</v>
      </c>
      <c r="AF85">
        <f t="shared" si="90"/>
        <v>0</v>
      </c>
      <c r="AG85">
        <f t="shared" si="90"/>
        <v>0</v>
      </c>
      <c r="AH85">
        <f t="shared" si="90"/>
        <v>0</v>
      </c>
    </row>
    <row r="86" spans="7:34" x14ac:dyDescent="0.3">
      <c r="G86">
        <f t="shared" si="95"/>
        <v>78</v>
      </c>
      <c r="H86" s="1">
        <f t="shared" si="96"/>
        <v>-5165.9563215459493</v>
      </c>
      <c r="I86" s="1">
        <f t="shared" si="97"/>
        <v>0</v>
      </c>
      <c r="J86" s="8">
        <f t="shared" si="100"/>
        <v>0</v>
      </c>
      <c r="K86" s="5">
        <f t="shared" ref="K86:X86" si="114">J85*(1-J$4)</f>
        <v>0</v>
      </c>
      <c r="L86" s="5">
        <f t="shared" si="114"/>
        <v>0</v>
      </c>
      <c r="M86" s="5">
        <f t="shared" si="114"/>
        <v>0</v>
      </c>
      <c r="N86" s="5">
        <f t="shared" si="114"/>
        <v>0</v>
      </c>
      <c r="O86" s="5">
        <f t="shared" si="114"/>
        <v>0</v>
      </c>
      <c r="P86" s="5">
        <f t="shared" si="114"/>
        <v>0</v>
      </c>
      <c r="Q86" s="5">
        <f t="shared" si="114"/>
        <v>0</v>
      </c>
      <c r="R86" s="5">
        <f t="shared" si="114"/>
        <v>0</v>
      </c>
      <c r="S86" s="5">
        <f t="shared" si="114"/>
        <v>0</v>
      </c>
      <c r="T86" s="5">
        <f t="shared" si="114"/>
        <v>0</v>
      </c>
      <c r="U86" s="5">
        <f t="shared" si="114"/>
        <v>0</v>
      </c>
      <c r="V86" s="5">
        <f t="shared" si="114"/>
        <v>0</v>
      </c>
      <c r="W86" s="5">
        <f t="shared" si="114"/>
        <v>0</v>
      </c>
      <c r="X86" s="5">
        <f t="shared" si="114"/>
        <v>0</v>
      </c>
      <c r="Y86" s="5">
        <f t="shared" si="102"/>
        <v>0</v>
      </c>
      <c r="Z86" s="5">
        <f t="shared" si="50"/>
        <v>0</v>
      </c>
      <c r="AA86" s="7">
        <f t="shared" si="51"/>
        <v>0</v>
      </c>
      <c r="AB86">
        <f t="shared" si="90"/>
        <v>0</v>
      </c>
      <c r="AC86">
        <f t="shared" si="90"/>
        <v>0</v>
      </c>
      <c r="AD86">
        <f t="shared" si="90"/>
        <v>0</v>
      </c>
      <c r="AE86">
        <f t="shared" si="90"/>
        <v>0</v>
      </c>
      <c r="AF86">
        <f t="shared" si="90"/>
        <v>0</v>
      </c>
      <c r="AG86">
        <f t="shared" si="90"/>
        <v>0</v>
      </c>
      <c r="AH86">
        <f t="shared" si="90"/>
        <v>0</v>
      </c>
    </row>
    <row r="87" spans="7:34" x14ac:dyDescent="0.3">
      <c r="G87">
        <f t="shared" si="95"/>
        <v>79</v>
      </c>
      <c r="H87" s="1">
        <f t="shared" si="96"/>
        <v>-5165.9563215459493</v>
      </c>
      <c r="I87" s="1">
        <f t="shared" si="97"/>
        <v>0</v>
      </c>
      <c r="J87" s="8">
        <f t="shared" si="100"/>
        <v>0</v>
      </c>
      <c r="K87" s="5">
        <f t="shared" ref="K87:X87" si="115">J86*(1-J$4)</f>
        <v>0</v>
      </c>
      <c r="L87" s="5">
        <f t="shared" si="115"/>
        <v>0</v>
      </c>
      <c r="M87" s="5">
        <f t="shared" si="115"/>
        <v>0</v>
      </c>
      <c r="N87" s="5">
        <f t="shared" si="115"/>
        <v>0</v>
      </c>
      <c r="O87" s="5">
        <f t="shared" si="115"/>
        <v>0</v>
      </c>
      <c r="P87" s="5">
        <f t="shared" si="115"/>
        <v>0</v>
      </c>
      <c r="Q87" s="5">
        <f t="shared" si="115"/>
        <v>0</v>
      </c>
      <c r="R87" s="5">
        <f t="shared" si="115"/>
        <v>0</v>
      </c>
      <c r="S87" s="5">
        <f t="shared" si="115"/>
        <v>0</v>
      </c>
      <c r="T87" s="5">
        <f t="shared" si="115"/>
        <v>0</v>
      </c>
      <c r="U87" s="5">
        <f t="shared" si="115"/>
        <v>0</v>
      </c>
      <c r="V87" s="5">
        <f t="shared" si="115"/>
        <v>0</v>
      </c>
      <c r="W87" s="5">
        <f t="shared" si="115"/>
        <v>0</v>
      </c>
      <c r="X87" s="5">
        <f t="shared" si="115"/>
        <v>0</v>
      </c>
      <c r="Y87" s="5">
        <f t="shared" si="102"/>
        <v>0</v>
      </c>
      <c r="Z87" s="5">
        <f t="shared" si="50"/>
        <v>0</v>
      </c>
      <c r="AA87" s="7">
        <f t="shared" si="51"/>
        <v>0</v>
      </c>
      <c r="AB87">
        <f t="shared" si="90"/>
        <v>0</v>
      </c>
      <c r="AC87">
        <f t="shared" si="90"/>
        <v>0</v>
      </c>
      <c r="AD87">
        <f t="shared" si="90"/>
        <v>0</v>
      </c>
      <c r="AE87">
        <f t="shared" si="90"/>
        <v>0</v>
      </c>
      <c r="AF87">
        <f t="shared" si="90"/>
        <v>0</v>
      </c>
      <c r="AG87">
        <f t="shared" si="90"/>
        <v>0</v>
      </c>
      <c r="AH87">
        <f t="shared" si="90"/>
        <v>0</v>
      </c>
    </row>
    <row r="88" spans="7:34" x14ac:dyDescent="0.3">
      <c r="G88">
        <f t="shared" si="95"/>
        <v>80</v>
      </c>
      <c r="H88" s="1">
        <f t="shared" si="96"/>
        <v>-5165.9563215459493</v>
      </c>
      <c r="I88" s="1">
        <f t="shared" si="97"/>
        <v>0</v>
      </c>
      <c r="J88" s="8">
        <f t="shared" si="100"/>
        <v>0</v>
      </c>
      <c r="K88" s="5">
        <f t="shared" ref="K88:X88" si="116">J87*(1-J$4)</f>
        <v>0</v>
      </c>
      <c r="L88" s="5">
        <f t="shared" si="116"/>
        <v>0</v>
      </c>
      <c r="M88" s="5">
        <f t="shared" si="116"/>
        <v>0</v>
      </c>
      <c r="N88" s="5">
        <f t="shared" si="116"/>
        <v>0</v>
      </c>
      <c r="O88" s="5">
        <f t="shared" si="116"/>
        <v>0</v>
      </c>
      <c r="P88" s="5">
        <f t="shared" si="116"/>
        <v>0</v>
      </c>
      <c r="Q88" s="5">
        <f t="shared" si="116"/>
        <v>0</v>
      </c>
      <c r="R88" s="5">
        <f t="shared" si="116"/>
        <v>0</v>
      </c>
      <c r="S88" s="5">
        <f t="shared" si="116"/>
        <v>0</v>
      </c>
      <c r="T88" s="5">
        <f t="shared" si="116"/>
        <v>0</v>
      </c>
      <c r="U88" s="5">
        <f t="shared" si="116"/>
        <v>0</v>
      </c>
      <c r="V88" s="5">
        <f t="shared" si="116"/>
        <v>0</v>
      </c>
      <c r="W88" s="5">
        <f t="shared" si="116"/>
        <v>0</v>
      </c>
      <c r="X88" s="5">
        <f t="shared" si="116"/>
        <v>0</v>
      </c>
      <c r="Y88" s="5">
        <f t="shared" si="102"/>
        <v>0</v>
      </c>
      <c r="Z88" s="5">
        <f t="shared" si="50"/>
        <v>0</v>
      </c>
      <c r="AA88" s="7">
        <f t="shared" si="51"/>
        <v>0</v>
      </c>
      <c r="AB88">
        <f t="shared" si="90"/>
        <v>0</v>
      </c>
      <c r="AC88">
        <f t="shared" si="90"/>
        <v>0</v>
      </c>
      <c r="AD88">
        <f t="shared" si="90"/>
        <v>0</v>
      </c>
      <c r="AE88">
        <f t="shared" si="90"/>
        <v>0</v>
      </c>
      <c r="AF88">
        <f t="shared" si="90"/>
        <v>0</v>
      </c>
      <c r="AG88">
        <f t="shared" si="90"/>
        <v>0</v>
      </c>
      <c r="AH88">
        <f t="shared" si="90"/>
        <v>0</v>
      </c>
    </row>
    <row r="89" spans="7:34" x14ac:dyDescent="0.3">
      <c r="G89">
        <f t="shared" si="95"/>
        <v>81</v>
      </c>
      <c r="H89" s="1">
        <f t="shared" si="96"/>
        <v>-5165.9563215459493</v>
      </c>
      <c r="I89" s="1">
        <f t="shared" si="97"/>
        <v>0</v>
      </c>
      <c r="J89" s="8">
        <f t="shared" si="100"/>
        <v>0</v>
      </c>
      <c r="K89" s="5">
        <f t="shared" ref="K89:X89" si="117">J88*(1-J$4)</f>
        <v>0</v>
      </c>
      <c r="L89" s="5">
        <f t="shared" si="117"/>
        <v>0</v>
      </c>
      <c r="M89" s="5">
        <f t="shared" si="117"/>
        <v>0</v>
      </c>
      <c r="N89" s="5">
        <f t="shared" si="117"/>
        <v>0</v>
      </c>
      <c r="O89" s="5">
        <f t="shared" si="117"/>
        <v>0</v>
      </c>
      <c r="P89" s="5">
        <f t="shared" si="117"/>
        <v>0</v>
      </c>
      <c r="Q89" s="5">
        <f t="shared" si="117"/>
        <v>0</v>
      </c>
      <c r="R89" s="5">
        <f t="shared" si="117"/>
        <v>0</v>
      </c>
      <c r="S89" s="5">
        <f t="shared" si="117"/>
        <v>0</v>
      </c>
      <c r="T89" s="5">
        <f t="shared" si="117"/>
        <v>0</v>
      </c>
      <c r="U89" s="5">
        <f t="shared" si="117"/>
        <v>0</v>
      </c>
      <c r="V89" s="5">
        <f t="shared" si="117"/>
        <v>0</v>
      </c>
      <c r="W89" s="5">
        <f t="shared" si="117"/>
        <v>0</v>
      </c>
      <c r="X89" s="5">
        <f t="shared" si="117"/>
        <v>0</v>
      </c>
      <c r="Y89" s="5">
        <f t="shared" si="102"/>
        <v>0</v>
      </c>
      <c r="Z89" s="5">
        <f t="shared" si="50"/>
        <v>0</v>
      </c>
      <c r="AA89" s="7">
        <f t="shared" si="51"/>
        <v>0</v>
      </c>
      <c r="AB89">
        <f t="shared" si="90"/>
        <v>0</v>
      </c>
      <c r="AC89">
        <f t="shared" si="90"/>
        <v>0</v>
      </c>
      <c r="AD89">
        <f t="shared" si="90"/>
        <v>0</v>
      </c>
      <c r="AE89">
        <f t="shared" si="90"/>
        <v>0</v>
      </c>
      <c r="AF89">
        <f t="shared" si="90"/>
        <v>0</v>
      </c>
      <c r="AG89">
        <f t="shared" si="90"/>
        <v>0</v>
      </c>
      <c r="AH89">
        <f t="shared" si="90"/>
        <v>0</v>
      </c>
    </row>
    <row r="90" spans="7:34" x14ac:dyDescent="0.3">
      <c r="G90">
        <f t="shared" si="95"/>
        <v>82</v>
      </c>
      <c r="H90" s="1">
        <f t="shared" si="96"/>
        <v>-5165.9563215459493</v>
      </c>
      <c r="I90" s="1">
        <f t="shared" si="97"/>
        <v>0</v>
      </c>
      <c r="J90" s="8">
        <f t="shared" si="100"/>
        <v>0</v>
      </c>
      <c r="K90" s="5">
        <f t="shared" ref="K90:X90" si="118">J89*(1-J$4)</f>
        <v>0</v>
      </c>
      <c r="L90" s="5">
        <f t="shared" si="118"/>
        <v>0</v>
      </c>
      <c r="M90" s="5">
        <f t="shared" si="118"/>
        <v>0</v>
      </c>
      <c r="N90" s="5">
        <f t="shared" si="118"/>
        <v>0</v>
      </c>
      <c r="O90" s="5">
        <f t="shared" si="118"/>
        <v>0</v>
      </c>
      <c r="P90" s="5">
        <f t="shared" si="118"/>
        <v>0</v>
      </c>
      <c r="Q90" s="5">
        <f t="shared" si="118"/>
        <v>0</v>
      </c>
      <c r="R90" s="5">
        <f t="shared" si="118"/>
        <v>0</v>
      </c>
      <c r="S90" s="5">
        <f t="shared" si="118"/>
        <v>0</v>
      </c>
      <c r="T90" s="5">
        <f t="shared" si="118"/>
        <v>0</v>
      </c>
      <c r="U90" s="5">
        <f t="shared" si="118"/>
        <v>0</v>
      </c>
      <c r="V90" s="5">
        <f t="shared" si="118"/>
        <v>0</v>
      </c>
      <c r="W90" s="5">
        <f t="shared" si="118"/>
        <v>0</v>
      </c>
      <c r="X90" s="5">
        <f t="shared" si="118"/>
        <v>0</v>
      </c>
      <c r="Y90" s="5">
        <f t="shared" si="102"/>
        <v>0</v>
      </c>
      <c r="Z90" s="5">
        <f t="shared" si="50"/>
        <v>0</v>
      </c>
      <c r="AA90" s="7">
        <f t="shared" si="51"/>
        <v>0</v>
      </c>
      <c r="AB90">
        <f t="shared" si="90"/>
        <v>0</v>
      </c>
      <c r="AC90">
        <f t="shared" si="90"/>
        <v>0</v>
      </c>
      <c r="AD90">
        <f t="shared" si="90"/>
        <v>0</v>
      </c>
      <c r="AE90">
        <f t="shared" si="90"/>
        <v>0</v>
      </c>
      <c r="AF90">
        <f t="shared" si="90"/>
        <v>0</v>
      </c>
      <c r="AG90">
        <f t="shared" si="90"/>
        <v>0</v>
      </c>
      <c r="AH90">
        <f t="shared" si="90"/>
        <v>0</v>
      </c>
    </row>
    <row r="91" spans="7:34" x14ac:dyDescent="0.3">
      <c r="G91">
        <f t="shared" si="95"/>
        <v>83</v>
      </c>
      <c r="H91" s="1">
        <f t="shared" si="96"/>
        <v>-5165.9563215459493</v>
      </c>
      <c r="I91" s="1">
        <f t="shared" si="97"/>
        <v>0</v>
      </c>
      <c r="J91" s="8">
        <f t="shared" si="100"/>
        <v>0</v>
      </c>
      <c r="K91" s="5">
        <f t="shared" ref="K91:X91" si="119">J90*(1-J$4)</f>
        <v>0</v>
      </c>
      <c r="L91" s="5">
        <f t="shared" si="119"/>
        <v>0</v>
      </c>
      <c r="M91" s="5">
        <f t="shared" si="119"/>
        <v>0</v>
      </c>
      <c r="N91" s="5">
        <f t="shared" si="119"/>
        <v>0</v>
      </c>
      <c r="O91" s="5">
        <f t="shared" si="119"/>
        <v>0</v>
      </c>
      <c r="P91" s="5">
        <f t="shared" si="119"/>
        <v>0</v>
      </c>
      <c r="Q91" s="5">
        <f t="shared" si="119"/>
        <v>0</v>
      </c>
      <c r="R91" s="5">
        <f t="shared" si="119"/>
        <v>0</v>
      </c>
      <c r="S91" s="5">
        <f t="shared" si="119"/>
        <v>0</v>
      </c>
      <c r="T91" s="5">
        <f t="shared" si="119"/>
        <v>0</v>
      </c>
      <c r="U91" s="5">
        <f t="shared" si="119"/>
        <v>0</v>
      </c>
      <c r="V91" s="5">
        <f t="shared" si="119"/>
        <v>0</v>
      </c>
      <c r="W91" s="5">
        <f t="shared" si="119"/>
        <v>0</v>
      </c>
      <c r="X91" s="5">
        <f t="shared" si="119"/>
        <v>0</v>
      </c>
      <c r="Y91" s="5">
        <f t="shared" si="102"/>
        <v>0</v>
      </c>
      <c r="Z91" s="5">
        <f t="shared" si="50"/>
        <v>0</v>
      </c>
      <c r="AA91" s="7">
        <f t="shared" si="51"/>
        <v>0</v>
      </c>
      <c r="AB91">
        <f t="shared" si="90"/>
        <v>0</v>
      </c>
      <c r="AC91">
        <f t="shared" si="90"/>
        <v>0</v>
      </c>
      <c r="AD91">
        <f t="shared" si="90"/>
        <v>0</v>
      </c>
      <c r="AE91">
        <f t="shared" si="90"/>
        <v>0</v>
      </c>
      <c r="AF91">
        <f t="shared" si="90"/>
        <v>0</v>
      </c>
      <c r="AG91">
        <f t="shared" si="90"/>
        <v>0</v>
      </c>
      <c r="AH91">
        <f t="shared" si="90"/>
        <v>0</v>
      </c>
    </row>
    <row r="92" spans="7:34" x14ac:dyDescent="0.3">
      <c r="G92">
        <f t="shared" si="95"/>
        <v>84</v>
      </c>
      <c r="H92" s="1">
        <f t="shared" si="96"/>
        <v>-5165.9563215459493</v>
      </c>
      <c r="I92" s="1">
        <f t="shared" si="97"/>
        <v>0</v>
      </c>
      <c r="J92" s="8">
        <f t="shared" si="100"/>
        <v>0</v>
      </c>
      <c r="K92" s="5">
        <f t="shared" ref="K92:X92" si="120">J91*(1-J$4)</f>
        <v>0</v>
      </c>
      <c r="L92" s="5">
        <f t="shared" si="120"/>
        <v>0</v>
      </c>
      <c r="M92" s="5">
        <f t="shared" si="120"/>
        <v>0</v>
      </c>
      <c r="N92" s="5">
        <f t="shared" si="120"/>
        <v>0</v>
      </c>
      <c r="O92" s="5">
        <f t="shared" si="120"/>
        <v>0</v>
      </c>
      <c r="P92" s="5">
        <f t="shared" si="120"/>
        <v>0</v>
      </c>
      <c r="Q92" s="5">
        <f t="shared" si="120"/>
        <v>0</v>
      </c>
      <c r="R92" s="5">
        <f t="shared" si="120"/>
        <v>0</v>
      </c>
      <c r="S92" s="5">
        <f t="shared" si="120"/>
        <v>0</v>
      </c>
      <c r="T92" s="5">
        <f t="shared" si="120"/>
        <v>0</v>
      </c>
      <c r="U92" s="5">
        <f t="shared" si="120"/>
        <v>0</v>
      </c>
      <c r="V92" s="5">
        <f t="shared" si="120"/>
        <v>0</v>
      </c>
      <c r="W92" s="5">
        <f t="shared" si="120"/>
        <v>0</v>
      </c>
      <c r="X92" s="5">
        <f t="shared" si="120"/>
        <v>0</v>
      </c>
      <c r="Y92" s="5">
        <f t="shared" si="102"/>
        <v>0</v>
      </c>
      <c r="Z92" s="5">
        <f t="shared" si="50"/>
        <v>0</v>
      </c>
      <c r="AA92" s="7">
        <f t="shared" si="51"/>
        <v>0</v>
      </c>
      <c r="AB92">
        <f t="shared" si="90"/>
        <v>0</v>
      </c>
      <c r="AC92">
        <f t="shared" si="90"/>
        <v>0</v>
      </c>
      <c r="AD92">
        <f t="shared" si="90"/>
        <v>0</v>
      </c>
      <c r="AE92">
        <f t="shared" si="90"/>
        <v>0</v>
      </c>
      <c r="AF92">
        <f t="shared" si="90"/>
        <v>0</v>
      </c>
      <c r="AG92">
        <f t="shared" si="90"/>
        <v>0</v>
      </c>
      <c r="AH92">
        <f t="shared" si="90"/>
        <v>0</v>
      </c>
    </row>
    <row r="93" spans="7:34" x14ac:dyDescent="0.3">
      <c r="G93">
        <f t="shared" si="95"/>
        <v>85</v>
      </c>
      <c r="H93" s="1">
        <f t="shared" si="96"/>
        <v>-5165.9563215459493</v>
      </c>
      <c r="I93" s="1">
        <f t="shared" si="97"/>
        <v>0</v>
      </c>
      <c r="J93" s="8">
        <f t="shared" si="100"/>
        <v>0</v>
      </c>
      <c r="K93" s="5">
        <f t="shared" ref="K93:X93" si="121">J92*(1-J$4)</f>
        <v>0</v>
      </c>
      <c r="L93" s="5">
        <f t="shared" si="121"/>
        <v>0</v>
      </c>
      <c r="M93" s="5">
        <f t="shared" si="121"/>
        <v>0</v>
      </c>
      <c r="N93" s="5">
        <f t="shared" si="121"/>
        <v>0</v>
      </c>
      <c r="O93" s="5">
        <f t="shared" si="121"/>
        <v>0</v>
      </c>
      <c r="P93" s="5">
        <f t="shared" si="121"/>
        <v>0</v>
      </c>
      <c r="Q93" s="5">
        <f t="shared" si="121"/>
        <v>0</v>
      </c>
      <c r="R93" s="5">
        <f t="shared" si="121"/>
        <v>0</v>
      </c>
      <c r="S93" s="5">
        <f t="shared" si="121"/>
        <v>0</v>
      </c>
      <c r="T93" s="5">
        <f t="shared" si="121"/>
        <v>0</v>
      </c>
      <c r="U93" s="5">
        <f t="shared" si="121"/>
        <v>0</v>
      </c>
      <c r="V93" s="5">
        <f t="shared" si="121"/>
        <v>0</v>
      </c>
      <c r="W93" s="5">
        <f t="shared" si="121"/>
        <v>0</v>
      </c>
      <c r="X93" s="5">
        <f t="shared" si="121"/>
        <v>0</v>
      </c>
      <c r="Y93" s="5">
        <f t="shared" si="102"/>
        <v>0</v>
      </c>
      <c r="Z93" s="5">
        <f t="shared" si="50"/>
        <v>0</v>
      </c>
      <c r="AA93" s="7">
        <f t="shared" si="51"/>
        <v>0</v>
      </c>
      <c r="AB93">
        <f t="shared" si="90"/>
        <v>0</v>
      </c>
      <c r="AC93">
        <f t="shared" si="90"/>
        <v>0</v>
      </c>
      <c r="AD93">
        <f t="shared" si="90"/>
        <v>0</v>
      </c>
      <c r="AE93">
        <f t="shared" si="90"/>
        <v>0</v>
      </c>
      <c r="AF93">
        <f t="shared" si="90"/>
        <v>0</v>
      </c>
      <c r="AG93">
        <f t="shared" si="90"/>
        <v>0</v>
      </c>
      <c r="AH93">
        <f t="shared" si="90"/>
        <v>0</v>
      </c>
    </row>
    <row r="94" spans="7:34" x14ac:dyDescent="0.3">
      <c r="G94">
        <f t="shared" si="95"/>
        <v>86</v>
      </c>
      <c r="H94" s="1">
        <f t="shared" si="96"/>
        <v>-5165.9563215459493</v>
      </c>
      <c r="I94" s="1">
        <f t="shared" si="97"/>
        <v>0</v>
      </c>
      <c r="J94" s="8">
        <f t="shared" si="100"/>
        <v>0</v>
      </c>
      <c r="K94" s="5">
        <f t="shared" ref="K94:X94" si="122">J93*(1-J$4)</f>
        <v>0</v>
      </c>
      <c r="L94" s="5">
        <f t="shared" si="122"/>
        <v>0</v>
      </c>
      <c r="M94" s="5">
        <f t="shared" si="122"/>
        <v>0</v>
      </c>
      <c r="N94" s="5">
        <f t="shared" si="122"/>
        <v>0</v>
      </c>
      <c r="O94" s="5">
        <f t="shared" si="122"/>
        <v>0</v>
      </c>
      <c r="P94" s="5">
        <f t="shared" si="122"/>
        <v>0</v>
      </c>
      <c r="Q94" s="5">
        <f t="shared" si="122"/>
        <v>0</v>
      </c>
      <c r="R94" s="5">
        <f t="shared" si="122"/>
        <v>0</v>
      </c>
      <c r="S94" s="5">
        <f t="shared" si="122"/>
        <v>0</v>
      </c>
      <c r="T94" s="5">
        <f t="shared" si="122"/>
        <v>0</v>
      </c>
      <c r="U94" s="5">
        <f t="shared" si="122"/>
        <v>0</v>
      </c>
      <c r="V94" s="5">
        <f t="shared" si="122"/>
        <v>0</v>
      </c>
      <c r="W94" s="5">
        <f t="shared" si="122"/>
        <v>0</v>
      </c>
      <c r="X94" s="5">
        <f t="shared" si="122"/>
        <v>0</v>
      </c>
      <c r="Y94" s="5">
        <f t="shared" si="102"/>
        <v>0</v>
      </c>
      <c r="Z94" s="5">
        <f t="shared" ref="Z94:Z157" si="123">SUM(AA94:AH94)</f>
        <v>0</v>
      </c>
      <c r="AA94" s="7">
        <f t="shared" ref="AA94:AA157" si="124">SUMPRODUCT(J93:W93,J$3:W$3)</f>
        <v>0</v>
      </c>
      <c r="AB94">
        <f t="shared" si="90"/>
        <v>0</v>
      </c>
      <c r="AC94">
        <f t="shared" si="90"/>
        <v>0</v>
      </c>
      <c r="AD94">
        <f t="shared" si="90"/>
        <v>0</v>
      </c>
      <c r="AE94">
        <f t="shared" si="90"/>
        <v>0</v>
      </c>
      <c r="AF94">
        <f t="shared" si="90"/>
        <v>0</v>
      </c>
      <c r="AG94">
        <f t="shared" si="90"/>
        <v>0</v>
      </c>
      <c r="AH94">
        <f t="shared" si="90"/>
        <v>0</v>
      </c>
    </row>
    <row r="95" spans="7:34" x14ac:dyDescent="0.3">
      <c r="G95">
        <f t="shared" si="95"/>
        <v>87</v>
      </c>
      <c r="H95" s="1">
        <f t="shared" si="96"/>
        <v>-5165.9563215459493</v>
      </c>
      <c r="I95" s="1">
        <f t="shared" si="97"/>
        <v>0</v>
      </c>
      <c r="J95" s="8">
        <f t="shared" si="100"/>
        <v>0</v>
      </c>
      <c r="K95" s="5">
        <f t="shared" ref="K95:X95" si="125">J94*(1-J$4)</f>
        <v>0</v>
      </c>
      <c r="L95" s="5">
        <f t="shared" si="125"/>
        <v>0</v>
      </c>
      <c r="M95" s="5">
        <f t="shared" si="125"/>
        <v>0</v>
      </c>
      <c r="N95" s="5">
        <f t="shared" si="125"/>
        <v>0</v>
      </c>
      <c r="O95" s="5">
        <f t="shared" si="125"/>
        <v>0</v>
      </c>
      <c r="P95" s="5">
        <f t="shared" si="125"/>
        <v>0</v>
      </c>
      <c r="Q95" s="5">
        <f t="shared" si="125"/>
        <v>0</v>
      </c>
      <c r="R95" s="5">
        <f t="shared" si="125"/>
        <v>0</v>
      </c>
      <c r="S95" s="5">
        <f t="shared" si="125"/>
        <v>0</v>
      </c>
      <c r="T95" s="5">
        <f t="shared" si="125"/>
        <v>0</v>
      </c>
      <c r="U95" s="5">
        <f t="shared" si="125"/>
        <v>0</v>
      </c>
      <c r="V95" s="5">
        <f t="shared" si="125"/>
        <v>0</v>
      </c>
      <c r="W95" s="5">
        <f t="shared" si="125"/>
        <v>0</v>
      </c>
      <c r="X95" s="5">
        <f t="shared" si="125"/>
        <v>0</v>
      </c>
      <c r="Y95" s="5">
        <f t="shared" si="102"/>
        <v>0</v>
      </c>
      <c r="Z95" s="5">
        <f t="shared" si="123"/>
        <v>0</v>
      </c>
      <c r="AA95" s="7">
        <f t="shared" si="124"/>
        <v>0</v>
      </c>
      <c r="AB95">
        <f t="shared" si="90"/>
        <v>0</v>
      </c>
      <c r="AC95">
        <f t="shared" si="90"/>
        <v>0</v>
      </c>
      <c r="AD95">
        <f t="shared" si="90"/>
        <v>0</v>
      </c>
      <c r="AE95">
        <f t="shared" si="90"/>
        <v>0</v>
      </c>
      <c r="AF95">
        <f t="shared" si="90"/>
        <v>0</v>
      </c>
      <c r="AG95">
        <f t="shared" si="90"/>
        <v>0</v>
      </c>
      <c r="AH95">
        <f t="shared" si="90"/>
        <v>0</v>
      </c>
    </row>
    <row r="96" spans="7:34" x14ac:dyDescent="0.3">
      <c r="G96">
        <f t="shared" si="95"/>
        <v>88</v>
      </c>
      <c r="H96" s="1">
        <f t="shared" si="96"/>
        <v>-5165.9563215459493</v>
      </c>
      <c r="I96" s="1">
        <f t="shared" si="97"/>
        <v>0</v>
      </c>
      <c r="J96" s="8">
        <f t="shared" si="100"/>
        <v>0</v>
      </c>
      <c r="K96" s="5">
        <f t="shared" ref="K96:X96" si="126">J95*(1-J$4)</f>
        <v>0</v>
      </c>
      <c r="L96" s="5">
        <f t="shared" si="126"/>
        <v>0</v>
      </c>
      <c r="M96" s="5">
        <f t="shared" si="126"/>
        <v>0</v>
      </c>
      <c r="N96" s="5">
        <f t="shared" si="126"/>
        <v>0</v>
      </c>
      <c r="O96" s="5">
        <f t="shared" si="126"/>
        <v>0</v>
      </c>
      <c r="P96" s="5">
        <f t="shared" si="126"/>
        <v>0</v>
      </c>
      <c r="Q96" s="5">
        <f t="shared" si="126"/>
        <v>0</v>
      </c>
      <c r="R96" s="5">
        <f t="shared" si="126"/>
        <v>0</v>
      </c>
      <c r="S96" s="5">
        <f t="shared" si="126"/>
        <v>0</v>
      </c>
      <c r="T96" s="5">
        <f t="shared" si="126"/>
        <v>0</v>
      </c>
      <c r="U96" s="5">
        <f t="shared" si="126"/>
        <v>0</v>
      </c>
      <c r="V96" s="5">
        <f t="shared" si="126"/>
        <v>0</v>
      </c>
      <c r="W96" s="5">
        <f t="shared" si="126"/>
        <v>0</v>
      </c>
      <c r="X96" s="5">
        <f t="shared" si="126"/>
        <v>0</v>
      </c>
      <c r="Y96" s="5">
        <f t="shared" si="102"/>
        <v>0</v>
      </c>
      <c r="Z96" s="5">
        <f t="shared" si="123"/>
        <v>0</v>
      </c>
      <c r="AA96" s="7">
        <f t="shared" si="124"/>
        <v>0</v>
      </c>
      <c r="AB96">
        <f t="shared" si="90"/>
        <v>0</v>
      </c>
      <c r="AC96">
        <f t="shared" si="90"/>
        <v>0</v>
      </c>
      <c r="AD96">
        <f t="shared" si="90"/>
        <v>0</v>
      </c>
      <c r="AE96">
        <f t="shared" si="90"/>
        <v>0</v>
      </c>
      <c r="AF96">
        <f t="shared" si="90"/>
        <v>0</v>
      </c>
      <c r="AG96">
        <f t="shared" si="90"/>
        <v>0</v>
      </c>
      <c r="AH96">
        <f t="shared" si="90"/>
        <v>0</v>
      </c>
    </row>
    <row r="97" spans="7:34" x14ac:dyDescent="0.3">
      <c r="G97">
        <f t="shared" si="95"/>
        <v>89</v>
      </c>
      <c r="H97" s="1">
        <f t="shared" si="96"/>
        <v>-5165.9563215459493</v>
      </c>
      <c r="I97" s="1">
        <f t="shared" si="97"/>
        <v>0</v>
      </c>
      <c r="J97" s="8">
        <f t="shared" si="100"/>
        <v>0</v>
      </c>
      <c r="K97" s="5">
        <f t="shared" ref="K97:X97" si="127">J96*(1-J$4)</f>
        <v>0</v>
      </c>
      <c r="L97" s="5">
        <f t="shared" si="127"/>
        <v>0</v>
      </c>
      <c r="M97" s="5">
        <f t="shared" si="127"/>
        <v>0</v>
      </c>
      <c r="N97" s="5">
        <f t="shared" si="127"/>
        <v>0</v>
      </c>
      <c r="O97" s="5">
        <f t="shared" si="127"/>
        <v>0</v>
      </c>
      <c r="P97" s="5">
        <f t="shared" si="127"/>
        <v>0</v>
      </c>
      <c r="Q97" s="5">
        <f t="shared" si="127"/>
        <v>0</v>
      </c>
      <c r="R97" s="5">
        <f t="shared" si="127"/>
        <v>0</v>
      </c>
      <c r="S97" s="5">
        <f t="shared" si="127"/>
        <v>0</v>
      </c>
      <c r="T97" s="5">
        <f t="shared" si="127"/>
        <v>0</v>
      </c>
      <c r="U97" s="5">
        <f t="shared" si="127"/>
        <v>0</v>
      </c>
      <c r="V97" s="5">
        <f t="shared" si="127"/>
        <v>0</v>
      </c>
      <c r="W97" s="5">
        <f t="shared" si="127"/>
        <v>0</v>
      </c>
      <c r="X97" s="5">
        <f t="shared" si="127"/>
        <v>0</v>
      </c>
      <c r="Y97" s="5">
        <f t="shared" si="102"/>
        <v>0</v>
      </c>
      <c r="Z97" s="5">
        <f t="shared" si="123"/>
        <v>0</v>
      </c>
      <c r="AA97" s="7">
        <f t="shared" si="124"/>
        <v>0</v>
      </c>
      <c r="AB97">
        <f t="shared" si="90"/>
        <v>0</v>
      </c>
      <c r="AC97">
        <f t="shared" si="90"/>
        <v>0</v>
      </c>
      <c r="AD97">
        <f t="shared" si="90"/>
        <v>0</v>
      </c>
      <c r="AE97">
        <f t="shared" si="90"/>
        <v>0</v>
      </c>
      <c r="AF97">
        <f t="shared" si="90"/>
        <v>0</v>
      </c>
      <c r="AG97">
        <f t="shared" si="90"/>
        <v>0</v>
      </c>
      <c r="AH97">
        <f t="shared" si="90"/>
        <v>0</v>
      </c>
    </row>
    <row r="98" spans="7:34" x14ac:dyDescent="0.3">
      <c r="G98">
        <f t="shared" si="95"/>
        <v>90</v>
      </c>
      <c r="H98" s="1">
        <f t="shared" si="96"/>
        <v>-5165.9563215459493</v>
      </c>
      <c r="I98" s="1">
        <f t="shared" si="97"/>
        <v>0</v>
      </c>
      <c r="J98" s="8">
        <f t="shared" si="100"/>
        <v>0</v>
      </c>
      <c r="K98" s="5">
        <f t="shared" ref="K98:X98" si="128">J97*(1-J$4)</f>
        <v>0</v>
      </c>
      <c r="L98" s="5">
        <f t="shared" si="128"/>
        <v>0</v>
      </c>
      <c r="M98" s="5">
        <f t="shared" si="128"/>
        <v>0</v>
      </c>
      <c r="N98" s="5">
        <f t="shared" si="128"/>
        <v>0</v>
      </c>
      <c r="O98" s="5">
        <f t="shared" si="128"/>
        <v>0</v>
      </c>
      <c r="P98" s="5">
        <f t="shared" si="128"/>
        <v>0</v>
      </c>
      <c r="Q98" s="5">
        <f t="shared" si="128"/>
        <v>0</v>
      </c>
      <c r="R98" s="5">
        <f t="shared" si="128"/>
        <v>0</v>
      </c>
      <c r="S98" s="5">
        <f t="shared" si="128"/>
        <v>0</v>
      </c>
      <c r="T98" s="5">
        <f t="shared" si="128"/>
        <v>0</v>
      </c>
      <c r="U98" s="5">
        <f t="shared" si="128"/>
        <v>0</v>
      </c>
      <c r="V98" s="5">
        <f t="shared" si="128"/>
        <v>0</v>
      </c>
      <c r="W98" s="5">
        <f t="shared" si="128"/>
        <v>0</v>
      </c>
      <c r="X98" s="5">
        <f t="shared" si="128"/>
        <v>0</v>
      </c>
      <c r="Y98" s="5">
        <f t="shared" si="102"/>
        <v>0</v>
      </c>
      <c r="Z98" s="5">
        <f t="shared" si="123"/>
        <v>0</v>
      </c>
      <c r="AA98" s="7">
        <f t="shared" si="124"/>
        <v>0</v>
      </c>
      <c r="AB98">
        <f t="shared" si="90"/>
        <v>0</v>
      </c>
      <c r="AC98">
        <f t="shared" si="90"/>
        <v>0</v>
      </c>
      <c r="AD98">
        <f t="shared" si="90"/>
        <v>0</v>
      </c>
      <c r="AE98">
        <f t="shared" si="90"/>
        <v>0</v>
      </c>
      <c r="AF98">
        <f t="shared" si="90"/>
        <v>0</v>
      </c>
      <c r="AG98">
        <f t="shared" si="90"/>
        <v>0</v>
      </c>
      <c r="AH98">
        <f t="shared" si="90"/>
        <v>0</v>
      </c>
    </row>
    <row r="99" spans="7:34" x14ac:dyDescent="0.3">
      <c r="G99">
        <f t="shared" si="95"/>
        <v>91</v>
      </c>
      <c r="H99" s="1">
        <f t="shared" si="96"/>
        <v>-5165.9563215459493</v>
      </c>
      <c r="I99" s="1">
        <f t="shared" si="97"/>
        <v>0</v>
      </c>
      <c r="J99" s="8">
        <f t="shared" si="100"/>
        <v>0</v>
      </c>
      <c r="K99" s="5">
        <f t="shared" ref="K99:X99" si="129">J98*(1-J$4)</f>
        <v>0</v>
      </c>
      <c r="L99" s="5">
        <f t="shared" si="129"/>
        <v>0</v>
      </c>
      <c r="M99" s="5">
        <f t="shared" si="129"/>
        <v>0</v>
      </c>
      <c r="N99" s="5">
        <f t="shared" si="129"/>
        <v>0</v>
      </c>
      <c r="O99" s="5">
        <f t="shared" si="129"/>
        <v>0</v>
      </c>
      <c r="P99" s="5">
        <f t="shared" si="129"/>
        <v>0</v>
      </c>
      <c r="Q99" s="5">
        <f t="shared" si="129"/>
        <v>0</v>
      </c>
      <c r="R99" s="5">
        <f t="shared" si="129"/>
        <v>0</v>
      </c>
      <c r="S99" s="5">
        <f t="shared" si="129"/>
        <v>0</v>
      </c>
      <c r="T99" s="5">
        <f t="shared" si="129"/>
        <v>0</v>
      </c>
      <c r="U99" s="5">
        <f t="shared" si="129"/>
        <v>0</v>
      </c>
      <c r="V99" s="5">
        <f t="shared" si="129"/>
        <v>0</v>
      </c>
      <c r="W99" s="5">
        <f t="shared" si="129"/>
        <v>0</v>
      </c>
      <c r="X99" s="5">
        <f t="shared" si="129"/>
        <v>0</v>
      </c>
      <c r="Y99" s="5">
        <f t="shared" si="102"/>
        <v>0</v>
      </c>
      <c r="Z99" s="5">
        <f t="shared" si="123"/>
        <v>0</v>
      </c>
      <c r="AA99" s="7">
        <f t="shared" si="124"/>
        <v>0</v>
      </c>
      <c r="AB99">
        <f t="shared" si="90"/>
        <v>0</v>
      </c>
      <c r="AC99">
        <f t="shared" si="90"/>
        <v>0</v>
      </c>
      <c r="AD99">
        <f t="shared" si="90"/>
        <v>0</v>
      </c>
      <c r="AE99">
        <f t="shared" si="90"/>
        <v>0</v>
      </c>
      <c r="AF99">
        <f t="shared" si="90"/>
        <v>0</v>
      </c>
      <c r="AG99">
        <f t="shared" si="90"/>
        <v>0</v>
      </c>
      <c r="AH99">
        <f t="shared" si="90"/>
        <v>0</v>
      </c>
    </row>
    <row r="100" spans="7:34" x14ac:dyDescent="0.3">
      <c r="G100">
        <f t="shared" si="95"/>
        <v>92</v>
      </c>
      <c r="H100" s="1">
        <f t="shared" si="96"/>
        <v>-5165.9563215459493</v>
      </c>
      <c r="I100" s="1">
        <f t="shared" si="97"/>
        <v>0</v>
      </c>
      <c r="J100" s="8">
        <f t="shared" si="100"/>
        <v>0</v>
      </c>
      <c r="K100" s="5">
        <f t="shared" ref="K100:X100" si="130">J99*(1-J$4)</f>
        <v>0</v>
      </c>
      <c r="L100" s="5">
        <f t="shared" si="130"/>
        <v>0</v>
      </c>
      <c r="M100" s="5">
        <f t="shared" si="130"/>
        <v>0</v>
      </c>
      <c r="N100" s="5">
        <f t="shared" si="130"/>
        <v>0</v>
      </c>
      <c r="O100" s="5">
        <f t="shared" si="130"/>
        <v>0</v>
      </c>
      <c r="P100" s="5">
        <f t="shared" si="130"/>
        <v>0</v>
      </c>
      <c r="Q100" s="5">
        <f t="shared" si="130"/>
        <v>0</v>
      </c>
      <c r="R100" s="5">
        <f t="shared" si="130"/>
        <v>0</v>
      </c>
      <c r="S100" s="5">
        <f t="shared" si="130"/>
        <v>0</v>
      </c>
      <c r="T100" s="5">
        <f t="shared" si="130"/>
        <v>0</v>
      </c>
      <c r="U100" s="5">
        <f t="shared" si="130"/>
        <v>0</v>
      </c>
      <c r="V100" s="5">
        <f t="shared" si="130"/>
        <v>0</v>
      </c>
      <c r="W100" s="5">
        <f t="shared" si="130"/>
        <v>0</v>
      </c>
      <c r="X100" s="5">
        <f t="shared" si="130"/>
        <v>0</v>
      </c>
      <c r="Y100" s="5">
        <f t="shared" si="102"/>
        <v>0</v>
      </c>
      <c r="Z100" s="5">
        <f t="shared" si="123"/>
        <v>0</v>
      </c>
      <c r="AA100" s="7">
        <f t="shared" si="124"/>
        <v>0</v>
      </c>
      <c r="AB100">
        <f t="shared" si="90"/>
        <v>0</v>
      </c>
      <c r="AC100">
        <f t="shared" si="90"/>
        <v>0</v>
      </c>
      <c r="AD100">
        <f t="shared" si="90"/>
        <v>0</v>
      </c>
      <c r="AE100">
        <f t="shared" si="90"/>
        <v>0</v>
      </c>
      <c r="AF100">
        <f t="shared" si="90"/>
        <v>0</v>
      </c>
      <c r="AG100">
        <f t="shared" si="90"/>
        <v>0</v>
      </c>
      <c r="AH100">
        <f t="shared" si="90"/>
        <v>0</v>
      </c>
    </row>
    <row r="101" spans="7:34" x14ac:dyDescent="0.3">
      <c r="G101">
        <f t="shared" si="95"/>
        <v>93</v>
      </c>
      <c r="H101" s="1">
        <f t="shared" si="96"/>
        <v>-5165.9563215459493</v>
      </c>
      <c r="I101" s="1">
        <f t="shared" si="97"/>
        <v>0</v>
      </c>
      <c r="J101" s="8">
        <f t="shared" si="100"/>
        <v>0</v>
      </c>
      <c r="K101" s="5">
        <f t="shared" ref="K101:X101" si="131">J100*(1-J$4)</f>
        <v>0</v>
      </c>
      <c r="L101" s="5">
        <f t="shared" si="131"/>
        <v>0</v>
      </c>
      <c r="M101" s="5">
        <f t="shared" si="131"/>
        <v>0</v>
      </c>
      <c r="N101" s="5">
        <f t="shared" si="131"/>
        <v>0</v>
      </c>
      <c r="O101" s="5">
        <f t="shared" si="131"/>
        <v>0</v>
      </c>
      <c r="P101" s="5">
        <f t="shared" si="131"/>
        <v>0</v>
      </c>
      <c r="Q101" s="5">
        <f t="shared" si="131"/>
        <v>0</v>
      </c>
      <c r="R101" s="5">
        <f t="shared" si="131"/>
        <v>0</v>
      </c>
      <c r="S101" s="5">
        <f t="shared" si="131"/>
        <v>0</v>
      </c>
      <c r="T101" s="5">
        <f t="shared" si="131"/>
        <v>0</v>
      </c>
      <c r="U101" s="5">
        <f t="shared" si="131"/>
        <v>0</v>
      </c>
      <c r="V101" s="5">
        <f t="shared" si="131"/>
        <v>0</v>
      </c>
      <c r="W101" s="5">
        <f t="shared" si="131"/>
        <v>0</v>
      </c>
      <c r="X101" s="5">
        <f t="shared" si="131"/>
        <v>0</v>
      </c>
      <c r="Y101" s="5">
        <f t="shared" si="102"/>
        <v>0</v>
      </c>
      <c r="Z101" s="5">
        <f t="shared" si="123"/>
        <v>0</v>
      </c>
      <c r="AA101" s="7">
        <f t="shared" si="124"/>
        <v>0</v>
      </c>
      <c r="AB101">
        <f t="shared" si="90"/>
        <v>0</v>
      </c>
      <c r="AC101">
        <f t="shared" si="90"/>
        <v>0</v>
      </c>
      <c r="AD101">
        <f t="shared" si="90"/>
        <v>0</v>
      </c>
      <c r="AE101">
        <f t="shared" si="90"/>
        <v>0</v>
      </c>
      <c r="AF101">
        <f t="shared" si="90"/>
        <v>0</v>
      </c>
      <c r="AG101">
        <f t="shared" si="90"/>
        <v>0</v>
      </c>
      <c r="AH101">
        <f t="shared" si="90"/>
        <v>0</v>
      </c>
    </row>
    <row r="102" spans="7:34" x14ac:dyDescent="0.3">
      <c r="G102">
        <f t="shared" si="95"/>
        <v>94</v>
      </c>
      <c r="H102" s="1">
        <f t="shared" si="96"/>
        <v>-5165.9563215459493</v>
      </c>
      <c r="I102" s="1">
        <f t="shared" si="97"/>
        <v>0</v>
      </c>
      <c r="J102" s="8">
        <f t="shared" si="100"/>
        <v>0</v>
      </c>
      <c r="K102" s="5">
        <f t="shared" ref="K102:X102" si="132">J101*(1-J$4)</f>
        <v>0</v>
      </c>
      <c r="L102" s="5">
        <f t="shared" si="132"/>
        <v>0</v>
      </c>
      <c r="M102" s="5">
        <f t="shared" si="132"/>
        <v>0</v>
      </c>
      <c r="N102" s="5">
        <f t="shared" si="132"/>
        <v>0</v>
      </c>
      <c r="O102" s="5">
        <f t="shared" si="132"/>
        <v>0</v>
      </c>
      <c r="P102" s="5">
        <f t="shared" si="132"/>
        <v>0</v>
      </c>
      <c r="Q102" s="5">
        <f t="shared" si="132"/>
        <v>0</v>
      </c>
      <c r="R102" s="5">
        <f t="shared" si="132"/>
        <v>0</v>
      </c>
      <c r="S102" s="5">
        <f t="shared" si="132"/>
        <v>0</v>
      </c>
      <c r="T102" s="5">
        <f t="shared" si="132"/>
        <v>0</v>
      </c>
      <c r="U102" s="5">
        <f t="shared" si="132"/>
        <v>0</v>
      </c>
      <c r="V102" s="5">
        <f t="shared" si="132"/>
        <v>0</v>
      </c>
      <c r="W102" s="5">
        <f t="shared" si="132"/>
        <v>0</v>
      </c>
      <c r="X102" s="5">
        <f t="shared" si="132"/>
        <v>0</v>
      </c>
      <c r="Y102" s="5">
        <f t="shared" si="102"/>
        <v>0</v>
      </c>
      <c r="Z102" s="5">
        <f t="shared" si="123"/>
        <v>0</v>
      </c>
      <c r="AA102" s="7">
        <f t="shared" si="124"/>
        <v>0</v>
      </c>
      <c r="AB102">
        <f t="shared" si="90"/>
        <v>0</v>
      </c>
      <c r="AC102">
        <f t="shared" si="90"/>
        <v>0</v>
      </c>
      <c r="AD102">
        <f t="shared" si="90"/>
        <v>0</v>
      </c>
      <c r="AE102">
        <f t="shared" si="90"/>
        <v>0</v>
      </c>
      <c r="AF102">
        <f t="shared" si="90"/>
        <v>0</v>
      </c>
      <c r="AG102">
        <f t="shared" si="90"/>
        <v>0</v>
      </c>
      <c r="AH102">
        <f t="shared" si="90"/>
        <v>0</v>
      </c>
    </row>
    <row r="103" spans="7:34" x14ac:dyDescent="0.3">
      <c r="G103">
        <f t="shared" si="95"/>
        <v>95</v>
      </c>
      <c r="H103" s="1">
        <f t="shared" si="96"/>
        <v>-5165.9563215459493</v>
      </c>
      <c r="I103" s="1">
        <f t="shared" si="97"/>
        <v>0</v>
      </c>
      <c r="J103" s="8">
        <f t="shared" si="100"/>
        <v>0</v>
      </c>
      <c r="K103" s="5">
        <f t="shared" ref="K103:X103" si="133">J102*(1-J$4)</f>
        <v>0</v>
      </c>
      <c r="L103" s="5">
        <f t="shared" si="133"/>
        <v>0</v>
      </c>
      <c r="M103" s="5">
        <f t="shared" si="133"/>
        <v>0</v>
      </c>
      <c r="N103" s="5">
        <f t="shared" si="133"/>
        <v>0</v>
      </c>
      <c r="O103" s="5">
        <f t="shared" si="133"/>
        <v>0</v>
      </c>
      <c r="P103" s="5">
        <f t="shared" si="133"/>
        <v>0</v>
      </c>
      <c r="Q103" s="5">
        <f t="shared" si="133"/>
        <v>0</v>
      </c>
      <c r="R103" s="5">
        <f t="shared" si="133"/>
        <v>0</v>
      </c>
      <c r="S103" s="5">
        <f t="shared" si="133"/>
        <v>0</v>
      </c>
      <c r="T103" s="5">
        <f t="shared" si="133"/>
        <v>0</v>
      </c>
      <c r="U103" s="5">
        <f t="shared" si="133"/>
        <v>0</v>
      </c>
      <c r="V103" s="5">
        <f t="shared" si="133"/>
        <v>0</v>
      </c>
      <c r="W103" s="5">
        <f t="shared" si="133"/>
        <v>0</v>
      </c>
      <c r="X103" s="5">
        <f t="shared" si="133"/>
        <v>0</v>
      </c>
      <c r="Y103" s="5">
        <f t="shared" si="102"/>
        <v>0</v>
      </c>
      <c r="Z103" s="5">
        <f t="shared" si="123"/>
        <v>0</v>
      </c>
      <c r="AA103" s="7">
        <f t="shared" si="124"/>
        <v>0</v>
      </c>
      <c r="AB103">
        <f t="shared" si="90"/>
        <v>0</v>
      </c>
      <c r="AC103">
        <f t="shared" si="90"/>
        <v>0</v>
      </c>
      <c r="AD103">
        <f t="shared" si="90"/>
        <v>0</v>
      </c>
      <c r="AE103">
        <f t="shared" si="90"/>
        <v>0</v>
      </c>
      <c r="AF103">
        <f t="shared" si="90"/>
        <v>0</v>
      </c>
      <c r="AG103">
        <f t="shared" si="90"/>
        <v>0</v>
      </c>
      <c r="AH103">
        <f t="shared" ref="AB103:AH140" si="134">AG102</f>
        <v>0</v>
      </c>
    </row>
    <row r="104" spans="7:34" x14ac:dyDescent="0.3">
      <c r="G104">
        <f t="shared" si="95"/>
        <v>96</v>
      </c>
      <c r="H104" s="1">
        <f t="shared" si="96"/>
        <v>-5165.9563215459493</v>
      </c>
      <c r="I104" s="1">
        <f t="shared" si="97"/>
        <v>0</v>
      </c>
      <c r="J104" s="8">
        <f t="shared" si="100"/>
        <v>0</v>
      </c>
      <c r="K104" s="5">
        <f t="shared" ref="K104:X104" si="135">J103*(1-J$4)</f>
        <v>0</v>
      </c>
      <c r="L104" s="5">
        <f t="shared" si="135"/>
        <v>0</v>
      </c>
      <c r="M104" s="5">
        <f t="shared" si="135"/>
        <v>0</v>
      </c>
      <c r="N104" s="5">
        <f t="shared" si="135"/>
        <v>0</v>
      </c>
      <c r="O104" s="5">
        <f t="shared" si="135"/>
        <v>0</v>
      </c>
      <c r="P104" s="5">
        <f t="shared" si="135"/>
        <v>0</v>
      </c>
      <c r="Q104" s="5">
        <f t="shared" si="135"/>
        <v>0</v>
      </c>
      <c r="R104" s="5">
        <f t="shared" si="135"/>
        <v>0</v>
      </c>
      <c r="S104" s="5">
        <f t="shared" si="135"/>
        <v>0</v>
      </c>
      <c r="T104" s="5">
        <f t="shared" si="135"/>
        <v>0</v>
      </c>
      <c r="U104" s="5">
        <f t="shared" si="135"/>
        <v>0</v>
      </c>
      <c r="V104" s="5">
        <f t="shared" si="135"/>
        <v>0</v>
      </c>
      <c r="W104" s="5">
        <f t="shared" si="135"/>
        <v>0</v>
      </c>
      <c r="X104" s="5">
        <f t="shared" si="135"/>
        <v>0</v>
      </c>
      <c r="Y104" s="5">
        <f t="shared" si="102"/>
        <v>0</v>
      </c>
      <c r="Z104" s="5">
        <f t="shared" si="123"/>
        <v>0</v>
      </c>
      <c r="AA104" s="7">
        <f t="shared" si="124"/>
        <v>0</v>
      </c>
      <c r="AB104">
        <f t="shared" si="134"/>
        <v>0</v>
      </c>
      <c r="AC104">
        <f t="shared" si="134"/>
        <v>0</v>
      </c>
      <c r="AD104">
        <f t="shared" si="134"/>
        <v>0</v>
      </c>
      <c r="AE104">
        <f t="shared" si="134"/>
        <v>0</v>
      </c>
      <c r="AF104">
        <f t="shared" si="134"/>
        <v>0</v>
      </c>
      <c r="AG104">
        <f t="shared" si="134"/>
        <v>0</v>
      </c>
      <c r="AH104">
        <f t="shared" si="134"/>
        <v>0</v>
      </c>
    </row>
    <row r="105" spans="7:34" x14ac:dyDescent="0.3">
      <c r="G105">
        <f t="shared" si="95"/>
        <v>97</v>
      </c>
      <c r="H105" s="1">
        <f t="shared" si="96"/>
        <v>-5165.9563215459493</v>
      </c>
      <c r="I105" s="1">
        <f t="shared" si="97"/>
        <v>0</v>
      </c>
      <c r="J105" s="8">
        <f t="shared" si="100"/>
        <v>0</v>
      </c>
      <c r="K105" s="5">
        <f t="shared" ref="K105:X105" si="136">J104*(1-J$4)</f>
        <v>0</v>
      </c>
      <c r="L105" s="5">
        <f t="shared" si="136"/>
        <v>0</v>
      </c>
      <c r="M105" s="5">
        <f t="shared" si="136"/>
        <v>0</v>
      </c>
      <c r="N105" s="5">
        <f t="shared" si="136"/>
        <v>0</v>
      </c>
      <c r="O105" s="5">
        <f t="shared" si="136"/>
        <v>0</v>
      </c>
      <c r="P105" s="5">
        <f t="shared" si="136"/>
        <v>0</v>
      </c>
      <c r="Q105" s="5">
        <f t="shared" si="136"/>
        <v>0</v>
      </c>
      <c r="R105" s="5">
        <f t="shared" si="136"/>
        <v>0</v>
      </c>
      <c r="S105" s="5">
        <f t="shared" si="136"/>
        <v>0</v>
      </c>
      <c r="T105" s="5">
        <f t="shared" si="136"/>
        <v>0</v>
      </c>
      <c r="U105" s="5">
        <f t="shared" si="136"/>
        <v>0</v>
      </c>
      <c r="V105" s="5">
        <f t="shared" si="136"/>
        <v>0</v>
      </c>
      <c r="W105" s="5">
        <f t="shared" si="136"/>
        <v>0</v>
      </c>
      <c r="X105" s="5">
        <f t="shared" si="136"/>
        <v>0</v>
      </c>
      <c r="Y105" s="5">
        <f t="shared" si="102"/>
        <v>0</v>
      </c>
      <c r="Z105" s="5">
        <f t="shared" si="123"/>
        <v>0</v>
      </c>
      <c r="AA105" s="7">
        <f t="shared" si="124"/>
        <v>0</v>
      </c>
      <c r="AB105">
        <f t="shared" si="134"/>
        <v>0</v>
      </c>
      <c r="AC105">
        <f t="shared" si="134"/>
        <v>0</v>
      </c>
      <c r="AD105">
        <f t="shared" si="134"/>
        <v>0</v>
      </c>
      <c r="AE105">
        <f t="shared" si="134"/>
        <v>0</v>
      </c>
      <c r="AF105">
        <f t="shared" si="134"/>
        <v>0</v>
      </c>
      <c r="AG105">
        <f t="shared" si="134"/>
        <v>0</v>
      </c>
      <c r="AH105">
        <f t="shared" si="134"/>
        <v>0</v>
      </c>
    </row>
    <row r="106" spans="7:34" x14ac:dyDescent="0.3">
      <c r="G106">
        <f t="shared" si="95"/>
        <v>98</v>
      </c>
      <c r="H106" s="1">
        <f t="shared" si="96"/>
        <v>-5165.9563215459493</v>
      </c>
      <c r="I106" s="1">
        <f t="shared" si="97"/>
        <v>0</v>
      </c>
      <c r="J106" s="8">
        <f t="shared" si="100"/>
        <v>0</v>
      </c>
      <c r="K106" s="5">
        <f t="shared" ref="K106:X106" si="137">J105*(1-J$4)</f>
        <v>0</v>
      </c>
      <c r="L106" s="5">
        <f t="shared" si="137"/>
        <v>0</v>
      </c>
      <c r="M106" s="5">
        <f t="shared" si="137"/>
        <v>0</v>
      </c>
      <c r="N106" s="5">
        <f t="shared" si="137"/>
        <v>0</v>
      </c>
      <c r="O106" s="5">
        <f t="shared" si="137"/>
        <v>0</v>
      </c>
      <c r="P106" s="5">
        <f t="shared" si="137"/>
        <v>0</v>
      </c>
      <c r="Q106" s="5">
        <f t="shared" si="137"/>
        <v>0</v>
      </c>
      <c r="R106" s="5">
        <f t="shared" si="137"/>
        <v>0</v>
      </c>
      <c r="S106" s="5">
        <f t="shared" si="137"/>
        <v>0</v>
      </c>
      <c r="T106" s="5">
        <f t="shared" si="137"/>
        <v>0</v>
      </c>
      <c r="U106" s="5">
        <f t="shared" si="137"/>
        <v>0</v>
      </c>
      <c r="V106" s="5">
        <f t="shared" si="137"/>
        <v>0</v>
      </c>
      <c r="W106" s="5">
        <f t="shared" si="137"/>
        <v>0</v>
      </c>
      <c r="X106" s="5">
        <f t="shared" si="137"/>
        <v>0</v>
      </c>
      <c r="Y106" s="5">
        <f t="shared" si="102"/>
        <v>0</v>
      </c>
      <c r="Z106" s="5">
        <f t="shared" si="123"/>
        <v>0</v>
      </c>
      <c r="AA106" s="7">
        <f t="shared" si="124"/>
        <v>0</v>
      </c>
      <c r="AB106">
        <f t="shared" si="134"/>
        <v>0</v>
      </c>
      <c r="AC106">
        <f t="shared" si="134"/>
        <v>0</v>
      </c>
      <c r="AD106">
        <f t="shared" si="134"/>
        <v>0</v>
      </c>
      <c r="AE106">
        <f t="shared" si="134"/>
        <v>0</v>
      </c>
      <c r="AF106">
        <f t="shared" si="134"/>
        <v>0</v>
      </c>
      <c r="AG106">
        <f t="shared" si="134"/>
        <v>0</v>
      </c>
      <c r="AH106">
        <f t="shared" si="134"/>
        <v>0</v>
      </c>
    </row>
    <row r="107" spans="7:34" x14ac:dyDescent="0.3">
      <c r="G107">
        <f t="shared" si="95"/>
        <v>99</v>
      </c>
      <c r="H107" s="1">
        <f t="shared" si="96"/>
        <v>-5165.9563215459493</v>
      </c>
      <c r="I107" s="1">
        <f t="shared" si="97"/>
        <v>0</v>
      </c>
      <c r="J107" s="8">
        <f t="shared" si="100"/>
        <v>0</v>
      </c>
      <c r="K107" s="5">
        <f t="shared" ref="K107:X107" si="138">J106*(1-J$4)</f>
        <v>0</v>
      </c>
      <c r="L107" s="5">
        <f t="shared" si="138"/>
        <v>0</v>
      </c>
      <c r="M107" s="5">
        <f t="shared" si="138"/>
        <v>0</v>
      </c>
      <c r="N107" s="5">
        <f t="shared" si="138"/>
        <v>0</v>
      </c>
      <c r="O107" s="5">
        <f t="shared" si="138"/>
        <v>0</v>
      </c>
      <c r="P107" s="5">
        <f t="shared" si="138"/>
        <v>0</v>
      </c>
      <c r="Q107" s="5">
        <f t="shared" si="138"/>
        <v>0</v>
      </c>
      <c r="R107" s="5">
        <f t="shared" si="138"/>
        <v>0</v>
      </c>
      <c r="S107" s="5">
        <f t="shared" si="138"/>
        <v>0</v>
      </c>
      <c r="T107" s="5">
        <f t="shared" si="138"/>
        <v>0</v>
      </c>
      <c r="U107" s="5">
        <f t="shared" si="138"/>
        <v>0</v>
      </c>
      <c r="V107" s="5">
        <f t="shared" si="138"/>
        <v>0</v>
      </c>
      <c r="W107" s="5">
        <f t="shared" si="138"/>
        <v>0</v>
      </c>
      <c r="X107" s="5">
        <f t="shared" si="138"/>
        <v>0</v>
      </c>
      <c r="Y107" s="5">
        <f t="shared" si="102"/>
        <v>0</v>
      </c>
      <c r="Z107" s="5">
        <f t="shared" si="123"/>
        <v>0</v>
      </c>
      <c r="AA107" s="7">
        <f t="shared" si="124"/>
        <v>0</v>
      </c>
      <c r="AB107">
        <f t="shared" si="134"/>
        <v>0</v>
      </c>
      <c r="AC107">
        <f t="shared" si="134"/>
        <v>0</v>
      </c>
      <c r="AD107">
        <f t="shared" si="134"/>
        <v>0</v>
      </c>
      <c r="AE107">
        <f t="shared" si="134"/>
        <v>0</v>
      </c>
      <c r="AF107">
        <f t="shared" si="134"/>
        <v>0</v>
      </c>
      <c r="AG107">
        <f t="shared" si="134"/>
        <v>0</v>
      </c>
      <c r="AH107">
        <f t="shared" si="134"/>
        <v>0</v>
      </c>
    </row>
    <row r="108" spans="7:34" x14ac:dyDescent="0.3">
      <c r="G108">
        <f t="shared" si="95"/>
        <v>100</v>
      </c>
      <c r="H108" s="1">
        <f t="shared" si="96"/>
        <v>-5165.9563215459493</v>
      </c>
      <c r="I108" s="1">
        <f t="shared" si="97"/>
        <v>0</v>
      </c>
      <c r="J108" s="8">
        <f t="shared" si="100"/>
        <v>0</v>
      </c>
      <c r="K108" s="5">
        <f t="shared" ref="K108:X108" si="139">J107*(1-J$4)</f>
        <v>0</v>
      </c>
      <c r="L108" s="5">
        <f t="shared" si="139"/>
        <v>0</v>
      </c>
      <c r="M108" s="5">
        <f t="shared" si="139"/>
        <v>0</v>
      </c>
      <c r="N108" s="5">
        <f t="shared" si="139"/>
        <v>0</v>
      </c>
      <c r="O108" s="5">
        <f t="shared" si="139"/>
        <v>0</v>
      </c>
      <c r="P108" s="5">
        <f t="shared" si="139"/>
        <v>0</v>
      </c>
      <c r="Q108" s="5">
        <f t="shared" si="139"/>
        <v>0</v>
      </c>
      <c r="R108" s="5">
        <f t="shared" si="139"/>
        <v>0</v>
      </c>
      <c r="S108" s="5">
        <f t="shared" si="139"/>
        <v>0</v>
      </c>
      <c r="T108" s="5">
        <f t="shared" si="139"/>
        <v>0</v>
      </c>
      <c r="U108" s="5">
        <f t="shared" si="139"/>
        <v>0</v>
      </c>
      <c r="V108" s="5">
        <f t="shared" si="139"/>
        <v>0</v>
      </c>
      <c r="W108" s="5">
        <f t="shared" si="139"/>
        <v>0</v>
      </c>
      <c r="X108" s="5">
        <f t="shared" si="139"/>
        <v>0</v>
      </c>
      <c r="Y108" s="5">
        <f t="shared" si="102"/>
        <v>0</v>
      </c>
      <c r="Z108" s="5">
        <f t="shared" si="123"/>
        <v>0</v>
      </c>
      <c r="AA108" s="7">
        <f t="shared" si="124"/>
        <v>0</v>
      </c>
      <c r="AB108">
        <f t="shared" si="134"/>
        <v>0</v>
      </c>
      <c r="AC108">
        <f t="shared" si="134"/>
        <v>0</v>
      </c>
      <c r="AD108">
        <f t="shared" si="134"/>
        <v>0</v>
      </c>
      <c r="AE108">
        <f t="shared" si="134"/>
        <v>0</v>
      </c>
      <c r="AF108">
        <f t="shared" si="134"/>
        <v>0</v>
      </c>
      <c r="AG108">
        <f t="shared" si="134"/>
        <v>0</v>
      </c>
      <c r="AH108">
        <f t="shared" si="134"/>
        <v>0</v>
      </c>
    </row>
    <row r="109" spans="7:34" x14ac:dyDescent="0.3">
      <c r="G109">
        <f t="shared" si="95"/>
        <v>101</v>
      </c>
      <c r="H109" s="1">
        <f t="shared" si="96"/>
        <v>-5165.9563215459493</v>
      </c>
      <c r="I109" s="1">
        <f t="shared" si="97"/>
        <v>0</v>
      </c>
      <c r="J109" s="8">
        <f t="shared" si="100"/>
        <v>0</v>
      </c>
      <c r="K109" s="5">
        <f t="shared" ref="K109:X109" si="140">J108*(1-J$4)</f>
        <v>0</v>
      </c>
      <c r="L109" s="5">
        <f t="shared" si="140"/>
        <v>0</v>
      </c>
      <c r="M109" s="5">
        <f t="shared" si="140"/>
        <v>0</v>
      </c>
      <c r="N109" s="5">
        <f t="shared" si="140"/>
        <v>0</v>
      </c>
      <c r="O109" s="5">
        <f t="shared" si="140"/>
        <v>0</v>
      </c>
      <c r="P109" s="5">
        <f t="shared" si="140"/>
        <v>0</v>
      </c>
      <c r="Q109" s="5">
        <f t="shared" si="140"/>
        <v>0</v>
      </c>
      <c r="R109" s="5">
        <f t="shared" si="140"/>
        <v>0</v>
      </c>
      <c r="S109" s="5">
        <f t="shared" si="140"/>
        <v>0</v>
      </c>
      <c r="T109" s="5">
        <f t="shared" si="140"/>
        <v>0</v>
      </c>
      <c r="U109" s="5">
        <f t="shared" si="140"/>
        <v>0</v>
      </c>
      <c r="V109" s="5">
        <f t="shared" si="140"/>
        <v>0</v>
      </c>
      <c r="W109" s="5">
        <f t="shared" si="140"/>
        <v>0</v>
      </c>
      <c r="X109" s="5">
        <f t="shared" si="140"/>
        <v>0</v>
      </c>
      <c r="Y109" s="5">
        <f t="shared" si="102"/>
        <v>0</v>
      </c>
      <c r="Z109" s="5">
        <f t="shared" si="123"/>
        <v>0</v>
      </c>
      <c r="AA109" s="7">
        <f t="shared" si="124"/>
        <v>0</v>
      </c>
      <c r="AB109">
        <f t="shared" si="134"/>
        <v>0</v>
      </c>
      <c r="AC109">
        <f t="shared" si="134"/>
        <v>0</v>
      </c>
      <c r="AD109">
        <f t="shared" si="134"/>
        <v>0</v>
      </c>
      <c r="AE109">
        <f t="shared" si="134"/>
        <v>0</v>
      </c>
      <c r="AF109">
        <f t="shared" si="134"/>
        <v>0</v>
      </c>
      <c r="AG109">
        <f t="shared" si="134"/>
        <v>0</v>
      </c>
      <c r="AH109">
        <f t="shared" si="134"/>
        <v>0</v>
      </c>
    </row>
    <row r="110" spans="7:34" x14ac:dyDescent="0.3">
      <c r="G110">
        <f t="shared" si="95"/>
        <v>102</v>
      </c>
      <c r="H110" s="1">
        <f t="shared" si="96"/>
        <v>-5165.9563215459493</v>
      </c>
      <c r="I110" s="1">
        <f t="shared" si="97"/>
        <v>0</v>
      </c>
      <c r="J110" s="8">
        <f t="shared" si="100"/>
        <v>0</v>
      </c>
      <c r="K110" s="5">
        <f t="shared" ref="K110:X110" si="141">J109*(1-J$4)</f>
        <v>0</v>
      </c>
      <c r="L110" s="5">
        <f t="shared" si="141"/>
        <v>0</v>
      </c>
      <c r="M110" s="5">
        <f t="shared" si="141"/>
        <v>0</v>
      </c>
      <c r="N110" s="5">
        <f t="shared" si="141"/>
        <v>0</v>
      </c>
      <c r="O110" s="5">
        <f t="shared" si="141"/>
        <v>0</v>
      </c>
      <c r="P110" s="5">
        <f t="shared" si="141"/>
        <v>0</v>
      </c>
      <c r="Q110" s="5">
        <f t="shared" si="141"/>
        <v>0</v>
      </c>
      <c r="R110" s="5">
        <f t="shared" si="141"/>
        <v>0</v>
      </c>
      <c r="S110" s="5">
        <f t="shared" si="141"/>
        <v>0</v>
      </c>
      <c r="T110" s="5">
        <f t="shared" si="141"/>
        <v>0</v>
      </c>
      <c r="U110" s="5">
        <f t="shared" si="141"/>
        <v>0</v>
      </c>
      <c r="V110" s="5">
        <f t="shared" si="141"/>
        <v>0</v>
      </c>
      <c r="W110" s="5">
        <f t="shared" si="141"/>
        <v>0</v>
      </c>
      <c r="X110" s="5">
        <f t="shared" si="141"/>
        <v>0</v>
      </c>
      <c r="Y110" s="5">
        <f t="shared" si="102"/>
        <v>0</v>
      </c>
      <c r="Z110" s="5">
        <f t="shared" si="123"/>
        <v>0</v>
      </c>
      <c r="AA110" s="7">
        <f t="shared" si="124"/>
        <v>0</v>
      </c>
      <c r="AB110">
        <f t="shared" si="134"/>
        <v>0</v>
      </c>
      <c r="AC110">
        <f t="shared" si="134"/>
        <v>0</v>
      </c>
      <c r="AD110">
        <f t="shared" si="134"/>
        <v>0</v>
      </c>
      <c r="AE110">
        <f t="shared" si="134"/>
        <v>0</v>
      </c>
      <c r="AF110">
        <f t="shared" si="134"/>
        <v>0</v>
      </c>
      <c r="AG110">
        <f t="shared" si="134"/>
        <v>0</v>
      </c>
      <c r="AH110">
        <f t="shared" si="134"/>
        <v>0</v>
      </c>
    </row>
    <row r="111" spans="7:34" x14ac:dyDescent="0.3">
      <c r="G111">
        <f t="shared" si="95"/>
        <v>103</v>
      </c>
      <c r="H111" s="1">
        <f t="shared" si="96"/>
        <v>-5165.9563215459493</v>
      </c>
      <c r="I111" s="1">
        <f t="shared" si="97"/>
        <v>0</v>
      </c>
      <c r="J111" s="8">
        <f t="shared" si="100"/>
        <v>0</v>
      </c>
      <c r="K111" s="5">
        <f t="shared" ref="K111:X111" si="142">J110*(1-J$4)</f>
        <v>0</v>
      </c>
      <c r="L111" s="5">
        <f t="shared" si="142"/>
        <v>0</v>
      </c>
      <c r="M111" s="5">
        <f t="shared" si="142"/>
        <v>0</v>
      </c>
      <c r="N111" s="5">
        <f t="shared" si="142"/>
        <v>0</v>
      </c>
      <c r="O111" s="5">
        <f t="shared" si="142"/>
        <v>0</v>
      </c>
      <c r="P111" s="5">
        <f t="shared" si="142"/>
        <v>0</v>
      </c>
      <c r="Q111" s="5">
        <f t="shared" si="142"/>
        <v>0</v>
      </c>
      <c r="R111" s="5">
        <f t="shared" si="142"/>
        <v>0</v>
      </c>
      <c r="S111" s="5">
        <f t="shared" si="142"/>
        <v>0</v>
      </c>
      <c r="T111" s="5">
        <f t="shared" si="142"/>
        <v>0</v>
      </c>
      <c r="U111" s="5">
        <f t="shared" si="142"/>
        <v>0</v>
      </c>
      <c r="V111" s="5">
        <f t="shared" si="142"/>
        <v>0</v>
      </c>
      <c r="W111" s="5">
        <f t="shared" si="142"/>
        <v>0</v>
      </c>
      <c r="X111" s="5">
        <f t="shared" si="142"/>
        <v>0</v>
      </c>
      <c r="Y111" s="5">
        <f t="shared" si="102"/>
        <v>0</v>
      </c>
      <c r="Z111" s="5">
        <f t="shared" si="123"/>
        <v>0</v>
      </c>
      <c r="AA111" s="7">
        <f t="shared" si="124"/>
        <v>0</v>
      </c>
      <c r="AB111">
        <f t="shared" si="134"/>
        <v>0</v>
      </c>
      <c r="AC111">
        <f t="shared" si="134"/>
        <v>0</v>
      </c>
      <c r="AD111">
        <f t="shared" si="134"/>
        <v>0</v>
      </c>
      <c r="AE111">
        <f t="shared" si="134"/>
        <v>0</v>
      </c>
      <c r="AF111">
        <f t="shared" si="134"/>
        <v>0</v>
      </c>
      <c r="AG111">
        <f t="shared" si="134"/>
        <v>0</v>
      </c>
      <c r="AH111">
        <f t="shared" si="134"/>
        <v>0</v>
      </c>
    </row>
    <row r="112" spans="7:34" x14ac:dyDescent="0.3">
      <c r="G112">
        <f t="shared" si="95"/>
        <v>104</v>
      </c>
      <c r="H112" s="1">
        <f t="shared" si="96"/>
        <v>-5165.9563215459493</v>
      </c>
      <c r="I112" s="1">
        <f t="shared" si="97"/>
        <v>0</v>
      </c>
      <c r="J112" s="8">
        <f t="shared" si="100"/>
        <v>0</v>
      </c>
      <c r="K112" s="5">
        <f t="shared" ref="K112:X112" si="143">J111*(1-J$4)</f>
        <v>0</v>
      </c>
      <c r="L112" s="5">
        <f t="shared" si="143"/>
        <v>0</v>
      </c>
      <c r="M112" s="5">
        <f t="shared" si="143"/>
        <v>0</v>
      </c>
      <c r="N112" s="5">
        <f t="shared" si="143"/>
        <v>0</v>
      </c>
      <c r="O112" s="5">
        <f t="shared" si="143"/>
        <v>0</v>
      </c>
      <c r="P112" s="5">
        <f t="shared" si="143"/>
        <v>0</v>
      </c>
      <c r="Q112" s="5">
        <f t="shared" si="143"/>
        <v>0</v>
      </c>
      <c r="R112" s="5">
        <f t="shared" si="143"/>
        <v>0</v>
      </c>
      <c r="S112" s="5">
        <f t="shared" si="143"/>
        <v>0</v>
      </c>
      <c r="T112" s="5">
        <f t="shared" si="143"/>
        <v>0</v>
      </c>
      <c r="U112" s="5">
        <f t="shared" si="143"/>
        <v>0</v>
      </c>
      <c r="V112" s="5">
        <f t="shared" si="143"/>
        <v>0</v>
      </c>
      <c r="W112" s="5">
        <f t="shared" si="143"/>
        <v>0</v>
      </c>
      <c r="X112" s="5">
        <f t="shared" si="143"/>
        <v>0</v>
      </c>
      <c r="Y112" s="5">
        <f t="shared" si="102"/>
        <v>0</v>
      </c>
      <c r="Z112" s="5">
        <f t="shared" si="123"/>
        <v>0</v>
      </c>
      <c r="AA112" s="7">
        <f t="shared" si="124"/>
        <v>0</v>
      </c>
      <c r="AB112">
        <f t="shared" si="134"/>
        <v>0</v>
      </c>
      <c r="AC112">
        <f t="shared" si="134"/>
        <v>0</v>
      </c>
      <c r="AD112">
        <f t="shared" si="134"/>
        <v>0</v>
      </c>
      <c r="AE112">
        <f t="shared" si="134"/>
        <v>0</v>
      </c>
      <c r="AF112">
        <f t="shared" si="134"/>
        <v>0</v>
      </c>
      <c r="AG112">
        <f t="shared" si="134"/>
        <v>0</v>
      </c>
      <c r="AH112">
        <f t="shared" si="134"/>
        <v>0</v>
      </c>
    </row>
    <row r="113" spans="7:34" x14ac:dyDescent="0.3">
      <c r="G113">
        <f t="shared" si="95"/>
        <v>105</v>
      </c>
      <c r="H113" s="1">
        <f t="shared" si="96"/>
        <v>-5165.9563215459493</v>
      </c>
      <c r="I113" s="1">
        <f t="shared" si="97"/>
        <v>0</v>
      </c>
      <c r="J113" s="8">
        <f t="shared" si="100"/>
        <v>0</v>
      </c>
      <c r="K113" s="5">
        <f t="shared" ref="K113:X113" si="144">J112*(1-J$4)</f>
        <v>0</v>
      </c>
      <c r="L113" s="5">
        <f t="shared" si="144"/>
        <v>0</v>
      </c>
      <c r="M113" s="5">
        <f t="shared" si="144"/>
        <v>0</v>
      </c>
      <c r="N113" s="5">
        <f t="shared" si="144"/>
        <v>0</v>
      </c>
      <c r="O113" s="5">
        <f t="shared" si="144"/>
        <v>0</v>
      </c>
      <c r="P113" s="5">
        <f t="shared" si="144"/>
        <v>0</v>
      </c>
      <c r="Q113" s="5">
        <f t="shared" si="144"/>
        <v>0</v>
      </c>
      <c r="R113" s="5">
        <f t="shared" si="144"/>
        <v>0</v>
      </c>
      <c r="S113" s="5">
        <f t="shared" si="144"/>
        <v>0</v>
      </c>
      <c r="T113" s="5">
        <f t="shared" si="144"/>
        <v>0</v>
      </c>
      <c r="U113" s="5">
        <f t="shared" si="144"/>
        <v>0</v>
      </c>
      <c r="V113" s="5">
        <f t="shared" si="144"/>
        <v>0</v>
      </c>
      <c r="W113" s="5">
        <f t="shared" si="144"/>
        <v>0</v>
      </c>
      <c r="X113" s="5">
        <f t="shared" si="144"/>
        <v>0</v>
      </c>
      <c r="Y113" s="5">
        <f t="shared" si="102"/>
        <v>0</v>
      </c>
      <c r="Z113" s="5">
        <f t="shared" si="123"/>
        <v>0</v>
      </c>
      <c r="AA113" s="7">
        <f t="shared" si="124"/>
        <v>0</v>
      </c>
      <c r="AB113">
        <f t="shared" si="134"/>
        <v>0</v>
      </c>
      <c r="AC113">
        <f t="shared" si="134"/>
        <v>0</v>
      </c>
      <c r="AD113">
        <f t="shared" si="134"/>
        <v>0</v>
      </c>
      <c r="AE113">
        <f t="shared" si="134"/>
        <v>0</v>
      </c>
      <c r="AF113">
        <f t="shared" si="134"/>
        <v>0</v>
      </c>
      <c r="AG113">
        <f t="shared" si="134"/>
        <v>0</v>
      </c>
      <c r="AH113">
        <f t="shared" si="134"/>
        <v>0</v>
      </c>
    </row>
    <row r="114" spans="7:34" x14ac:dyDescent="0.3">
      <c r="G114">
        <f t="shared" si="95"/>
        <v>106</v>
      </c>
      <c r="H114" s="1">
        <f t="shared" si="96"/>
        <v>-5165.9563215459493</v>
      </c>
      <c r="I114" s="1">
        <f t="shared" si="97"/>
        <v>0</v>
      </c>
      <c r="J114" s="8">
        <f t="shared" si="100"/>
        <v>0</v>
      </c>
      <c r="K114" s="5">
        <f t="shared" ref="K114:X114" si="145">J113*(1-J$4)</f>
        <v>0</v>
      </c>
      <c r="L114" s="5">
        <f t="shared" si="145"/>
        <v>0</v>
      </c>
      <c r="M114" s="5">
        <f t="shared" si="145"/>
        <v>0</v>
      </c>
      <c r="N114" s="5">
        <f t="shared" si="145"/>
        <v>0</v>
      </c>
      <c r="O114" s="5">
        <f t="shared" si="145"/>
        <v>0</v>
      </c>
      <c r="P114" s="5">
        <f t="shared" si="145"/>
        <v>0</v>
      </c>
      <c r="Q114" s="5">
        <f t="shared" si="145"/>
        <v>0</v>
      </c>
      <c r="R114" s="5">
        <f t="shared" si="145"/>
        <v>0</v>
      </c>
      <c r="S114" s="5">
        <f t="shared" si="145"/>
        <v>0</v>
      </c>
      <c r="T114" s="5">
        <f t="shared" si="145"/>
        <v>0</v>
      </c>
      <c r="U114" s="5">
        <f t="shared" si="145"/>
        <v>0</v>
      </c>
      <c r="V114" s="5">
        <f t="shared" si="145"/>
        <v>0</v>
      </c>
      <c r="W114" s="5">
        <f t="shared" si="145"/>
        <v>0</v>
      </c>
      <c r="X114" s="5">
        <f t="shared" si="145"/>
        <v>0</v>
      </c>
      <c r="Y114" s="5">
        <f t="shared" si="102"/>
        <v>0</v>
      </c>
      <c r="Z114" s="5">
        <f t="shared" si="123"/>
        <v>0</v>
      </c>
      <c r="AA114" s="7">
        <f t="shared" si="124"/>
        <v>0</v>
      </c>
      <c r="AB114">
        <f t="shared" si="134"/>
        <v>0</v>
      </c>
      <c r="AC114">
        <f t="shared" si="134"/>
        <v>0</v>
      </c>
      <c r="AD114">
        <f t="shared" si="134"/>
        <v>0</v>
      </c>
      <c r="AE114">
        <f t="shared" si="134"/>
        <v>0</v>
      </c>
      <c r="AF114">
        <f t="shared" si="134"/>
        <v>0</v>
      </c>
      <c r="AG114">
        <f t="shared" si="134"/>
        <v>0</v>
      </c>
      <c r="AH114">
        <f t="shared" si="134"/>
        <v>0</v>
      </c>
    </row>
    <row r="115" spans="7:34" x14ac:dyDescent="0.3">
      <c r="G115">
        <f t="shared" si="95"/>
        <v>107</v>
      </c>
      <c r="H115" s="1">
        <f t="shared" si="96"/>
        <v>-5165.9563215459493</v>
      </c>
      <c r="I115" s="1">
        <f t="shared" si="97"/>
        <v>0</v>
      </c>
      <c r="J115" s="8">
        <f t="shared" si="100"/>
        <v>0</v>
      </c>
      <c r="K115" s="5">
        <f t="shared" ref="K115:X115" si="146">J114*(1-J$4)</f>
        <v>0</v>
      </c>
      <c r="L115" s="5">
        <f t="shared" si="146"/>
        <v>0</v>
      </c>
      <c r="M115" s="5">
        <f t="shared" si="146"/>
        <v>0</v>
      </c>
      <c r="N115" s="5">
        <f t="shared" si="146"/>
        <v>0</v>
      </c>
      <c r="O115" s="5">
        <f t="shared" si="146"/>
        <v>0</v>
      </c>
      <c r="P115" s="5">
        <f t="shared" si="146"/>
        <v>0</v>
      </c>
      <c r="Q115" s="5">
        <f t="shared" si="146"/>
        <v>0</v>
      </c>
      <c r="R115" s="5">
        <f t="shared" si="146"/>
        <v>0</v>
      </c>
      <c r="S115" s="5">
        <f t="shared" si="146"/>
        <v>0</v>
      </c>
      <c r="T115" s="5">
        <f t="shared" si="146"/>
        <v>0</v>
      </c>
      <c r="U115" s="5">
        <f t="shared" si="146"/>
        <v>0</v>
      </c>
      <c r="V115" s="5">
        <f t="shared" si="146"/>
        <v>0</v>
      </c>
      <c r="W115" s="5">
        <f t="shared" si="146"/>
        <v>0</v>
      </c>
      <c r="X115" s="5">
        <f t="shared" si="146"/>
        <v>0</v>
      </c>
      <c r="Y115" s="5">
        <f t="shared" si="102"/>
        <v>0</v>
      </c>
      <c r="Z115" s="5">
        <f t="shared" si="123"/>
        <v>0</v>
      </c>
      <c r="AA115" s="7">
        <f t="shared" si="124"/>
        <v>0</v>
      </c>
      <c r="AB115">
        <f t="shared" si="134"/>
        <v>0</v>
      </c>
      <c r="AC115">
        <f t="shared" si="134"/>
        <v>0</v>
      </c>
      <c r="AD115">
        <f t="shared" si="134"/>
        <v>0</v>
      </c>
      <c r="AE115">
        <f t="shared" si="134"/>
        <v>0</v>
      </c>
      <c r="AF115">
        <f t="shared" si="134"/>
        <v>0</v>
      </c>
      <c r="AG115">
        <f t="shared" si="134"/>
        <v>0</v>
      </c>
      <c r="AH115">
        <f t="shared" si="134"/>
        <v>0</v>
      </c>
    </row>
    <row r="116" spans="7:34" x14ac:dyDescent="0.3">
      <c r="G116">
        <f t="shared" si="95"/>
        <v>108</v>
      </c>
      <c r="H116" s="1">
        <f t="shared" si="96"/>
        <v>-5165.9563215459493</v>
      </c>
      <c r="I116" s="1">
        <f t="shared" si="97"/>
        <v>0</v>
      </c>
      <c r="J116" s="8">
        <f t="shared" si="100"/>
        <v>0</v>
      </c>
      <c r="K116" s="5">
        <f t="shared" ref="K116:X116" si="147">J115*(1-J$4)</f>
        <v>0</v>
      </c>
      <c r="L116" s="5">
        <f t="shared" si="147"/>
        <v>0</v>
      </c>
      <c r="M116" s="5">
        <f t="shared" si="147"/>
        <v>0</v>
      </c>
      <c r="N116" s="5">
        <f t="shared" si="147"/>
        <v>0</v>
      </c>
      <c r="O116" s="5">
        <f t="shared" si="147"/>
        <v>0</v>
      </c>
      <c r="P116" s="5">
        <f t="shared" si="147"/>
        <v>0</v>
      </c>
      <c r="Q116" s="5">
        <f t="shared" si="147"/>
        <v>0</v>
      </c>
      <c r="R116" s="5">
        <f t="shared" si="147"/>
        <v>0</v>
      </c>
      <c r="S116" s="5">
        <f t="shared" si="147"/>
        <v>0</v>
      </c>
      <c r="T116" s="5">
        <f t="shared" si="147"/>
        <v>0</v>
      </c>
      <c r="U116" s="5">
        <f t="shared" si="147"/>
        <v>0</v>
      </c>
      <c r="V116" s="5">
        <f t="shared" si="147"/>
        <v>0</v>
      </c>
      <c r="W116" s="5">
        <f t="shared" si="147"/>
        <v>0</v>
      </c>
      <c r="X116" s="5">
        <f t="shared" si="147"/>
        <v>0</v>
      </c>
      <c r="Y116" s="5">
        <f t="shared" si="102"/>
        <v>0</v>
      </c>
      <c r="Z116" s="5">
        <f t="shared" si="123"/>
        <v>0</v>
      </c>
      <c r="AA116" s="7">
        <f t="shared" si="124"/>
        <v>0</v>
      </c>
      <c r="AB116">
        <f t="shared" si="134"/>
        <v>0</v>
      </c>
      <c r="AC116">
        <f t="shared" si="134"/>
        <v>0</v>
      </c>
      <c r="AD116">
        <f t="shared" si="134"/>
        <v>0</v>
      </c>
      <c r="AE116">
        <f t="shared" si="134"/>
        <v>0</v>
      </c>
      <c r="AF116">
        <f t="shared" si="134"/>
        <v>0</v>
      </c>
      <c r="AG116">
        <f t="shared" si="134"/>
        <v>0</v>
      </c>
      <c r="AH116">
        <f t="shared" si="134"/>
        <v>0</v>
      </c>
    </row>
    <row r="117" spans="7:34" x14ac:dyDescent="0.3">
      <c r="G117">
        <f t="shared" si="95"/>
        <v>109</v>
      </c>
      <c r="H117" s="1">
        <f t="shared" si="96"/>
        <v>-5165.9563215459493</v>
      </c>
      <c r="I117" s="1">
        <f t="shared" si="97"/>
        <v>0</v>
      </c>
      <c r="J117" s="8">
        <f t="shared" si="100"/>
        <v>0</v>
      </c>
      <c r="K117" s="5">
        <f t="shared" ref="K117:X117" si="148">J116*(1-J$4)</f>
        <v>0</v>
      </c>
      <c r="L117" s="5">
        <f t="shared" si="148"/>
        <v>0</v>
      </c>
      <c r="M117" s="5">
        <f t="shared" si="148"/>
        <v>0</v>
      </c>
      <c r="N117" s="5">
        <f t="shared" si="148"/>
        <v>0</v>
      </c>
      <c r="O117" s="5">
        <f t="shared" si="148"/>
        <v>0</v>
      </c>
      <c r="P117" s="5">
        <f t="shared" si="148"/>
        <v>0</v>
      </c>
      <c r="Q117" s="5">
        <f t="shared" si="148"/>
        <v>0</v>
      </c>
      <c r="R117" s="5">
        <f t="shared" si="148"/>
        <v>0</v>
      </c>
      <c r="S117" s="5">
        <f t="shared" si="148"/>
        <v>0</v>
      </c>
      <c r="T117" s="5">
        <f t="shared" si="148"/>
        <v>0</v>
      </c>
      <c r="U117" s="5">
        <f t="shared" si="148"/>
        <v>0</v>
      </c>
      <c r="V117" s="5">
        <f t="shared" si="148"/>
        <v>0</v>
      </c>
      <c r="W117" s="5">
        <f t="shared" si="148"/>
        <v>0</v>
      </c>
      <c r="X117" s="5">
        <f t="shared" si="148"/>
        <v>0</v>
      </c>
      <c r="Y117" s="5">
        <f t="shared" si="102"/>
        <v>0</v>
      </c>
      <c r="Z117" s="5">
        <f t="shared" si="123"/>
        <v>0</v>
      </c>
      <c r="AA117" s="7">
        <f t="shared" si="124"/>
        <v>0</v>
      </c>
      <c r="AB117">
        <f t="shared" si="134"/>
        <v>0</v>
      </c>
      <c r="AC117">
        <f t="shared" si="134"/>
        <v>0</v>
      </c>
      <c r="AD117">
        <f t="shared" si="134"/>
        <v>0</v>
      </c>
      <c r="AE117">
        <f t="shared" si="134"/>
        <v>0</v>
      </c>
      <c r="AF117">
        <f t="shared" si="134"/>
        <v>0</v>
      </c>
      <c r="AG117">
        <f t="shared" si="134"/>
        <v>0</v>
      </c>
      <c r="AH117">
        <f t="shared" si="134"/>
        <v>0</v>
      </c>
    </row>
    <row r="118" spans="7:34" x14ac:dyDescent="0.3">
      <c r="G118">
        <f t="shared" si="95"/>
        <v>110</v>
      </c>
      <c r="H118" s="1">
        <f t="shared" si="96"/>
        <v>-5165.9563215459493</v>
      </c>
      <c r="I118" s="1">
        <f t="shared" si="97"/>
        <v>0</v>
      </c>
      <c r="J118" s="8">
        <f t="shared" si="100"/>
        <v>0</v>
      </c>
      <c r="K118" s="5">
        <f t="shared" ref="K118:X118" si="149">J117*(1-J$4)</f>
        <v>0</v>
      </c>
      <c r="L118" s="5">
        <f t="shared" si="149"/>
        <v>0</v>
      </c>
      <c r="M118" s="5">
        <f t="shared" si="149"/>
        <v>0</v>
      </c>
      <c r="N118" s="5">
        <f t="shared" si="149"/>
        <v>0</v>
      </c>
      <c r="O118" s="5">
        <f t="shared" si="149"/>
        <v>0</v>
      </c>
      <c r="P118" s="5">
        <f t="shared" si="149"/>
        <v>0</v>
      </c>
      <c r="Q118" s="5">
        <f t="shared" si="149"/>
        <v>0</v>
      </c>
      <c r="R118" s="5">
        <f t="shared" si="149"/>
        <v>0</v>
      </c>
      <c r="S118" s="5">
        <f t="shared" si="149"/>
        <v>0</v>
      </c>
      <c r="T118" s="5">
        <f t="shared" si="149"/>
        <v>0</v>
      </c>
      <c r="U118" s="5">
        <f t="shared" si="149"/>
        <v>0</v>
      </c>
      <c r="V118" s="5">
        <f t="shared" si="149"/>
        <v>0</v>
      </c>
      <c r="W118" s="5">
        <f t="shared" si="149"/>
        <v>0</v>
      </c>
      <c r="X118" s="5">
        <f t="shared" si="149"/>
        <v>0</v>
      </c>
      <c r="Y118" s="5">
        <f t="shared" si="102"/>
        <v>0</v>
      </c>
      <c r="Z118" s="5">
        <f t="shared" si="123"/>
        <v>0</v>
      </c>
      <c r="AA118" s="7">
        <f t="shared" si="124"/>
        <v>0</v>
      </c>
      <c r="AB118">
        <f t="shared" si="134"/>
        <v>0</v>
      </c>
      <c r="AC118">
        <f t="shared" si="134"/>
        <v>0</v>
      </c>
      <c r="AD118">
        <f t="shared" si="134"/>
        <v>0</v>
      </c>
      <c r="AE118">
        <f t="shared" si="134"/>
        <v>0</v>
      </c>
      <c r="AF118">
        <f t="shared" si="134"/>
        <v>0</v>
      </c>
      <c r="AG118">
        <f t="shared" si="134"/>
        <v>0</v>
      </c>
      <c r="AH118">
        <f t="shared" si="134"/>
        <v>0</v>
      </c>
    </row>
    <row r="119" spans="7:34" x14ac:dyDescent="0.3">
      <c r="G119">
        <f t="shared" si="95"/>
        <v>111</v>
      </c>
      <c r="H119" s="1">
        <f t="shared" si="96"/>
        <v>-5165.9563215459493</v>
      </c>
      <c r="I119" s="1">
        <f t="shared" si="97"/>
        <v>0</v>
      </c>
      <c r="J119" s="8">
        <f t="shared" si="100"/>
        <v>0</v>
      </c>
      <c r="K119" s="5">
        <f t="shared" ref="K119:X119" si="150">J118*(1-J$4)</f>
        <v>0</v>
      </c>
      <c r="L119" s="5">
        <f t="shared" si="150"/>
        <v>0</v>
      </c>
      <c r="M119" s="5">
        <f t="shared" si="150"/>
        <v>0</v>
      </c>
      <c r="N119" s="5">
        <f t="shared" si="150"/>
        <v>0</v>
      </c>
      <c r="O119" s="5">
        <f t="shared" si="150"/>
        <v>0</v>
      </c>
      <c r="P119" s="5">
        <f t="shared" si="150"/>
        <v>0</v>
      </c>
      <c r="Q119" s="5">
        <f t="shared" si="150"/>
        <v>0</v>
      </c>
      <c r="R119" s="5">
        <f t="shared" si="150"/>
        <v>0</v>
      </c>
      <c r="S119" s="5">
        <f t="shared" si="150"/>
        <v>0</v>
      </c>
      <c r="T119" s="5">
        <f t="shared" si="150"/>
        <v>0</v>
      </c>
      <c r="U119" s="5">
        <f t="shared" si="150"/>
        <v>0</v>
      </c>
      <c r="V119" s="5">
        <f t="shared" si="150"/>
        <v>0</v>
      </c>
      <c r="W119" s="5">
        <f t="shared" si="150"/>
        <v>0</v>
      </c>
      <c r="X119" s="5">
        <f t="shared" si="150"/>
        <v>0</v>
      </c>
      <c r="Y119" s="5">
        <f t="shared" si="102"/>
        <v>0</v>
      </c>
      <c r="Z119" s="5">
        <f t="shared" si="123"/>
        <v>0</v>
      </c>
      <c r="AA119" s="7">
        <f t="shared" si="124"/>
        <v>0</v>
      </c>
      <c r="AB119">
        <f t="shared" si="134"/>
        <v>0</v>
      </c>
      <c r="AC119">
        <f t="shared" si="134"/>
        <v>0</v>
      </c>
      <c r="AD119">
        <f t="shared" si="134"/>
        <v>0</v>
      </c>
      <c r="AE119">
        <f t="shared" si="134"/>
        <v>0</v>
      </c>
      <c r="AF119">
        <f t="shared" si="134"/>
        <v>0</v>
      </c>
      <c r="AG119">
        <f t="shared" si="134"/>
        <v>0</v>
      </c>
      <c r="AH119">
        <f t="shared" si="134"/>
        <v>0</v>
      </c>
    </row>
    <row r="120" spans="7:34" x14ac:dyDescent="0.3">
      <c r="G120">
        <f t="shared" si="95"/>
        <v>112</v>
      </c>
      <c r="H120" s="1">
        <f t="shared" si="96"/>
        <v>-5165.9563215459493</v>
      </c>
      <c r="I120" s="1">
        <f t="shared" si="97"/>
        <v>0</v>
      </c>
      <c r="J120" s="8">
        <f t="shared" si="100"/>
        <v>0</v>
      </c>
      <c r="K120" s="5">
        <f t="shared" ref="K120:X120" si="151">J119*(1-J$4)</f>
        <v>0</v>
      </c>
      <c r="L120" s="5">
        <f t="shared" si="151"/>
        <v>0</v>
      </c>
      <c r="M120" s="5">
        <f t="shared" si="151"/>
        <v>0</v>
      </c>
      <c r="N120" s="5">
        <f t="shared" si="151"/>
        <v>0</v>
      </c>
      <c r="O120" s="5">
        <f t="shared" si="151"/>
        <v>0</v>
      </c>
      <c r="P120" s="5">
        <f t="shared" si="151"/>
        <v>0</v>
      </c>
      <c r="Q120" s="5">
        <f t="shared" si="151"/>
        <v>0</v>
      </c>
      <c r="R120" s="5">
        <f t="shared" si="151"/>
        <v>0</v>
      </c>
      <c r="S120" s="5">
        <f t="shared" si="151"/>
        <v>0</v>
      </c>
      <c r="T120" s="5">
        <f t="shared" si="151"/>
        <v>0</v>
      </c>
      <c r="U120" s="5">
        <f t="shared" si="151"/>
        <v>0</v>
      </c>
      <c r="V120" s="5">
        <f t="shared" si="151"/>
        <v>0</v>
      </c>
      <c r="W120" s="5">
        <f t="shared" si="151"/>
        <v>0</v>
      </c>
      <c r="X120" s="5">
        <f t="shared" si="151"/>
        <v>0</v>
      </c>
      <c r="Y120" s="5">
        <f t="shared" si="102"/>
        <v>0</v>
      </c>
      <c r="Z120" s="5">
        <f t="shared" si="123"/>
        <v>0</v>
      </c>
      <c r="AA120" s="7">
        <f t="shared" si="124"/>
        <v>0</v>
      </c>
      <c r="AB120">
        <f t="shared" si="134"/>
        <v>0</v>
      </c>
      <c r="AC120">
        <f t="shared" si="134"/>
        <v>0</v>
      </c>
      <c r="AD120">
        <f t="shared" si="134"/>
        <v>0</v>
      </c>
      <c r="AE120">
        <f t="shared" si="134"/>
        <v>0</v>
      </c>
      <c r="AF120">
        <f t="shared" si="134"/>
        <v>0</v>
      </c>
      <c r="AG120">
        <f t="shared" si="134"/>
        <v>0</v>
      </c>
      <c r="AH120">
        <f t="shared" si="134"/>
        <v>0</v>
      </c>
    </row>
    <row r="121" spans="7:34" x14ac:dyDescent="0.3">
      <c r="G121">
        <f t="shared" si="95"/>
        <v>113</v>
      </c>
      <c r="H121" s="1">
        <f t="shared" si="96"/>
        <v>-5165.9563215459493</v>
      </c>
      <c r="I121" s="1">
        <f t="shared" si="97"/>
        <v>0</v>
      </c>
      <c r="J121" s="8">
        <f t="shared" si="100"/>
        <v>0</v>
      </c>
      <c r="K121" s="5">
        <f t="shared" ref="K121:X121" si="152">J120*(1-J$4)</f>
        <v>0</v>
      </c>
      <c r="L121" s="5">
        <f t="shared" si="152"/>
        <v>0</v>
      </c>
      <c r="M121" s="5">
        <f t="shared" si="152"/>
        <v>0</v>
      </c>
      <c r="N121" s="5">
        <f t="shared" si="152"/>
        <v>0</v>
      </c>
      <c r="O121" s="5">
        <f t="shared" si="152"/>
        <v>0</v>
      </c>
      <c r="P121" s="5">
        <f t="shared" si="152"/>
        <v>0</v>
      </c>
      <c r="Q121" s="5">
        <f t="shared" si="152"/>
        <v>0</v>
      </c>
      <c r="R121" s="5">
        <f t="shared" si="152"/>
        <v>0</v>
      </c>
      <c r="S121" s="5">
        <f t="shared" si="152"/>
        <v>0</v>
      </c>
      <c r="T121" s="5">
        <f t="shared" si="152"/>
        <v>0</v>
      </c>
      <c r="U121" s="5">
        <f t="shared" si="152"/>
        <v>0</v>
      </c>
      <c r="V121" s="5">
        <f t="shared" si="152"/>
        <v>0</v>
      </c>
      <c r="W121" s="5">
        <f t="shared" si="152"/>
        <v>0</v>
      </c>
      <c r="X121" s="5">
        <f t="shared" si="152"/>
        <v>0</v>
      </c>
      <c r="Y121" s="5">
        <f t="shared" si="102"/>
        <v>0</v>
      </c>
      <c r="Z121" s="5">
        <f t="shared" si="123"/>
        <v>0</v>
      </c>
      <c r="AA121" s="7">
        <f t="shared" si="124"/>
        <v>0</v>
      </c>
      <c r="AB121">
        <f t="shared" si="134"/>
        <v>0</v>
      </c>
      <c r="AC121">
        <f t="shared" si="134"/>
        <v>0</v>
      </c>
      <c r="AD121">
        <f t="shared" si="134"/>
        <v>0</v>
      </c>
      <c r="AE121">
        <f t="shared" si="134"/>
        <v>0</v>
      </c>
      <c r="AF121">
        <f t="shared" si="134"/>
        <v>0</v>
      </c>
      <c r="AG121">
        <f t="shared" si="134"/>
        <v>0</v>
      </c>
      <c r="AH121">
        <f t="shared" si="134"/>
        <v>0</v>
      </c>
    </row>
    <row r="122" spans="7:34" x14ac:dyDescent="0.3">
      <c r="G122">
        <f t="shared" si="95"/>
        <v>114</v>
      </c>
      <c r="H122" s="1">
        <f t="shared" si="96"/>
        <v>-5165.9563215459493</v>
      </c>
      <c r="I122" s="1">
        <f t="shared" si="97"/>
        <v>0</v>
      </c>
      <c r="J122" s="8">
        <f t="shared" si="100"/>
        <v>0</v>
      </c>
      <c r="K122" s="5">
        <f t="shared" ref="K122:X122" si="153">J121*(1-J$4)</f>
        <v>0</v>
      </c>
      <c r="L122" s="5">
        <f t="shared" si="153"/>
        <v>0</v>
      </c>
      <c r="M122" s="5">
        <f t="shared" si="153"/>
        <v>0</v>
      </c>
      <c r="N122" s="5">
        <f t="shared" si="153"/>
        <v>0</v>
      </c>
      <c r="O122" s="5">
        <f t="shared" si="153"/>
        <v>0</v>
      </c>
      <c r="P122" s="5">
        <f t="shared" si="153"/>
        <v>0</v>
      </c>
      <c r="Q122" s="5">
        <f t="shared" si="153"/>
        <v>0</v>
      </c>
      <c r="R122" s="5">
        <f t="shared" si="153"/>
        <v>0</v>
      </c>
      <c r="S122" s="5">
        <f t="shared" si="153"/>
        <v>0</v>
      </c>
      <c r="T122" s="5">
        <f t="shared" si="153"/>
        <v>0</v>
      </c>
      <c r="U122" s="5">
        <f t="shared" si="153"/>
        <v>0</v>
      </c>
      <c r="V122" s="5">
        <f t="shared" si="153"/>
        <v>0</v>
      </c>
      <c r="W122" s="5">
        <f t="shared" si="153"/>
        <v>0</v>
      </c>
      <c r="X122" s="5">
        <f t="shared" si="153"/>
        <v>0</v>
      </c>
      <c r="Y122" s="5">
        <f t="shared" si="102"/>
        <v>0</v>
      </c>
      <c r="Z122" s="5">
        <f t="shared" si="123"/>
        <v>0</v>
      </c>
      <c r="AA122" s="7">
        <f t="shared" si="124"/>
        <v>0</v>
      </c>
      <c r="AB122">
        <f t="shared" si="134"/>
        <v>0</v>
      </c>
      <c r="AC122">
        <f t="shared" si="134"/>
        <v>0</v>
      </c>
      <c r="AD122">
        <f t="shared" si="134"/>
        <v>0</v>
      </c>
      <c r="AE122">
        <f t="shared" si="134"/>
        <v>0</v>
      </c>
      <c r="AF122">
        <f t="shared" si="134"/>
        <v>0</v>
      </c>
      <c r="AG122">
        <f t="shared" si="134"/>
        <v>0</v>
      </c>
      <c r="AH122">
        <f t="shared" si="134"/>
        <v>0</v>
      </c>
    </row>
    <row r="123" spans="7:34" x14ac:dyDescent="0.3">
      <c r="G123">
        <f t="shared" si="95"/>
        <v>115</v>
      </c>
      <c r="H123" s="1">
        <f t="shared" si="96"/>
        <v>-5165.9563215459493</v>
      </c>
      <c r="I123" s="1">
        <f t="shared" si="97"/>
        <v>0</v>
      </c>
      <c r="J123" s="8">
        <f t="shared" si="100"/>
        <v>0</v>
      </c>
      <c r="K123" s="5">
        <f t="shared" ref="K123:X123" si="154">J122*(1-J$4)</f>
        <v>0</v>
      </c>
      <c r="L123" s="5">
        <f t="shared" si="154"/>
        <v>0</v>
      </c>
      <c r="M123" s="5">
        <f t="shared" si="154"/>
        <v>0</v>
      </c>
      <c r="N123" s="5">
        <f t="shared" si="154"/>
        <v>0</v>
      </c>
      <c r="O123" s="5">
        <f t="shared" si="154"/>
        <v>0</v>
      </c>
      <c r="P123" s="5">
        <f t="shared" si="154"/>
        <v>0</v>
      </c>
      <c r="Q123" s="5">
        <f t="shared" si="154"/>
        <v>0</v>
      </c>
      <c r="R123" s="5">
        <f t="shared" si="154"/>
        <v>0</v>
      </c>
      <c r="S123" s="5">
        <f t="shared" si="154"/>
        <v>0</v>
      </c>
      <c r="T123" s="5">
        <f t="shared" si="154"/>
        <v>0</v>
      </c>
      <c r="U123" s="5">
        <f t="shared" si="154"/>
        <v>0</v>
      </c>
      <c r="V123" s="5">
        <f t="shared" si="154"/>
        <v>0</v>
      </c>
      <c r="W123" s="5">
        <f t="shared" si="154"/>
        <v>0</v>
      </c>
      <c r="X123" s="5">
        <f t="shared" si="154"/>
        <v>0</v>
      </c>
      <c r="Y123" s="5">
        <f t="shared" si="102"/>
        <v>0</v>
      </c>
      <c r="Z123" s="5">
        <f t="shared" si="123"/>
        <v>0</v>
      </c>
      <c r="AA123" s="7">
        <f t="shared" si="124"/>
        <v>0</v>
      </c>
      <c r="AB123">
        <f t="shared" si="134"/>
        <v>0</v>
      </c>
      <c r="AC123">
        <f t="shared" si="134"/>
        <v>0</v>
      </c>
      <c r="AD123">
        <f t="shared" si="134"/>
        <v>0</v>
      </c>
      <c r="AE123">
        <f t="shared" si="134"/>
        <v>0</v>
      </c>
      <c r="AF123">
        <f t="shared" si="134"/>
        <v>0</v>
      </c>
      <c r="AG123">
        <f t="shared" si="134"/>
        <v>0</v>
      </c>
      <c r="AH123">
        <f t="shared" si="134"/>
        <v>0</v>
      </c>
    </row>
    <row r="124" spans="7:34" x14ac:dyDescent="0.3">
      <c r="G124">
        <f t="shared" si="95"/>
        <v>116</v>
      </c>
      <c r="H124" s="1">
        <f t="shared" si="96"/>
        <v>-5165.9563215459493</v>
      </c>
      <c r="I124" s="1">
        <f t="shared" si="97"/>
        <v>0</v>
      </c>
      <c r="J124" s="8">
        <f t="shared" si="100"/>
        <v>0</v>
      </c>
      <c r="K124" s="5">
        <f t="shared" ref="K124:X124" si="155">J123*(1-J$4)</f>
        <v>0</v>
      </c>
      <c r="L124" s="5">
        <f t="shared" si="155"/>
        <v>0</v>
      </c>
      <c r="M124" s="5">
        <f t="shared" si="155"/>
        <v>0</v>
      </c>
      <c r="N124" s="5">
        <f t="shared" si="155"/>
        <v>0</v>
      </c>
      <c r="O124" s="5">
        <f t="shared" si="155"/>
        <v>0</v>
      </c>
      <c r="P124" s="5">
        <f t="shared" si="155"/>
        <v>0</v>
      </c>
      <c r="Q124" s="5">
        <f t="shared" si="155"/>
        <v>0</v>
      </c>
      <c r="R124" s="5">
        <f t="shared" si="155"/>
        <v>0</v>
      </c>
      <c r="S124" s="5">
        <f t="shared" si="155"/>
        <v>0</v>
      </c>
      <c r="T124" s="5">
        <f t="shared" si="155"/>
        <v>0</v>
      </c>
      <c r="U124" s="5">
        <f t="shared" si="155"/>
        <v>0</v>
      </c>
      <c r="V124" s="5">
        <f t="shared" si="155"/>
        <v>0</v>
      </c>
      <c r="W124" s="5">
        <f t="shared" si="155"/>
        <v>0</v>
      </c>
      <c r="X124" s="5">
        <f t="shared" si="155"/>
        <v>0</v>
      </c>
      <c r="Y124" s="5">
        <f t="shared" si="102"/>
        <v>0</v>
      </c>
      <c r="Z124" s="5">
        <f t="shared" si="123"/>
        <v>0</v>
      </c>
      <c r="AA124" s="7">
        <f t="shared" si="124"/>
        <v>0</v>
      </c>
      <c r="AB124">
        <f t="shared" si="134"/>
        <v>0</v>
      </c>
      <c r="AC124">
        <f t="shared" si="134"/>
        <v>0</v>
      </c>
      <c r="AD124">
        <f t="shared" si="134"/>
        <v>0</v>
      </c>
      <c r="AE124">
        <f t="shared" si="134"/>
        <v>0</v>
      </c>
      <c r="AF124">
        <f t="shared" si="134"/>
        <v>0</v>
      </c>
      <c r="AG124">
        <f t="shared" si="134"/>
        <v>0</v>
      </c>
      <c r="AH124">
        <f t="shared" si="134"/>
        <v>0</v>
      </c>
    </row>
    <row r="125" spans="7:34" x14ac:dyDescent="0.3">
      <c r="G125">
        <f t="shared" si="95"/>
        <v>117</v>
      </c>
      <c r="H125" s="1">
        <f t="shared" si="96"/>
        <v>-5165.9563215459493</v>
      </c>
      <c r="I125" s="1">
        <f t="shared" si="97"/>
        <v>0</v>
      </c>
      <c r="J125" s="8">
        <f t="shared" si="100"/>
        <v>0</v>
      </c>
      <c r="K125" s="5">
        <f t="shared" ref="K125:X125" si="156">J124*(1-J$4)</f>
        <v>0</v>
      </c>
      <c r="L125" s="5">
        <f t="shared" si="156"/>
        <v>0</v>
      </c>
      <c r="M125" s="5">
        <f t="shared" si="156"/>
        <v>0</v>
      </c>
      <c r="N125" s="5">
        <f t="shared" si="156"/>
        <v>0</v>
      </c>
      <c r="O125" s="5">
        <f t="shared" si="156"/>
        <v>0</v>
      </c>
      <c r="P125" s="5">
        <f t="shared" si="156"/>
        <v>0</v>
      </c>
      <c r="Q125" s="5">
        <f t="shared" si="156"/>
        <v>0</v>
      </c>
      <c r="R125" s="5">
        <f t="shared" si="156"/>
        <v>0</v>
      </c>
      <c r="S125" s="5">
        <f t="shared" si="156"/>
        <v>0</v>
      </c>
      <c r="T125" s="5">
        <f t="shared" si="156"/>
        <v>0</v>
      </c>
      <c r="U125" s="5">
        <f t="shared" si="156"/>
        <v>0</v>
      </c>
      <c r="V125" s="5">
        <f t="shared" si="156"/>
        <v>0</v>
      </c>
      <c r="W125" s="5">
        <f t="shared" si="156"/>
        <v>0</v>
      </c>
      <c r="X125" s="5">
        <f t="shared" si="156"/>
        <v>0</v>
      </c>
      <c r="Y125" s="5">
        <f t="shared" si="102"/>
        <v>0</v>
      </c>
      <c r="Z125" s="5">
        <f t="shared" si="123"/>
        <v>0</v>
      </c>
      <c r="AA125" s="7">
        <f t="shared" si="124"/>
        <v>0</v>
      </c>
      <c r="AB125">
        <f t="shared" si="134"/>
        <v>0</v>
      </c>
      <c r="AC125">
        <f t="shared" si="134"/>
        <v>0</v>
      </c>
      <c r="AD125">
        <f t="shared" si="134"/>
        <v>0</v>
      </c>
      <c r="AE125">
        <f t="shared" si="134"/>
        <v>0</v>
      </c>
      <c r="AF125">
        <f t="shared" si="134"/>
        <v>0</v>
      </c>
      <c r="AG125">
        <f t="shared" si="134"/>
        <v>0</v>
      </c>
      <c r="AH125">
        <f t="shared" si="134"/>
        <v>0</v>
      </c>
    </row>
    <row r="126" spans="7:34" x14ac:dyDescent="0.3">
      <c r="G126">
        <f t="shared" si="95"/>
        <v>118</v>
      </c>
      <c r="H126" s="1">
        <f t="shared" si="96"/>
        <v>-5165.9563215459493</v>
      </c>
      <c r="I126" s="1">
        <f t="shared" si="97"/>
        <v>0</v>
      </c>
      <c r="J126" s="8">
        <f t="shared" si="100"/>
        <v>0</v>
      </c>
      <c r="K126" s="5">
        <f t="shared" ref="K126:X126" si="157">J125*(1-J$4)</f>
        <v>0</v>
      </c>
      <c r="L126" s="5">
        <f t="shared" si="157"/>
        <v>0</v>
      </c>
      <c r="M126" s="5">
        <f t="shared" si="157"/>
        <v>0</v>
      </c>
      <c r="N126" s="5">
        <f t="shared" si="157"/>
        <v>0</v>
      </c>
      <c r="O126" s="5">
        <f t="shared" si="157"/>
        <v>0</v>
      </c>
      <c r="P126" s="5">
        <f t="shared" si="157"/>
        <v>0</v>
      </c>
      <c r="Q126" s="5">
        <f t="shared" si="157"/>
        <v>0</v>
      </c>
      <c r="R126" s="5">
        <f t="shared" si="157"/>
        <v>0</v>
      </c>
      <c r="S126" s="5">
        <f t="shared" si="157"/>
        <v>0</v>
      </c>
      <c r="T126" s="5">
        <f t="shared" si="157"/>
        <v>0</v>
      </c>
      <c r="U126" s="5">
        <f t="shared" si="157"/>
        <v>0</v>
      </c>
      <c r="V126" s="5">
        <f t="shared" si="157"/>
        <v>0</v>
      </c>
      <c r="W126" s="5">
        <f t="shared" si="157"/>
        <v>0</v>
      </c>
      <c r="X126" s="5">
        <f t="shared" si="157"/>
        <v>0</v>
      </c>
      <c r="Y126" s="5">
        <f t="shared" si="102"/>
        <v>0</v>
      </c>
      <c r="Z126" s="5">
        <f t="shared" si="123"/>
        <v>0</v>
      </c>
      <c r="AA126" s="7">
        <f t="shared" si="124"/>
        <v>0</v>
      </c>
      <c r="AB126">
        <f t="shared" si="134"/>
        <v>0</v>
      </c>
      <c r="AC126">
        <f t="shared" si="134"/>
        <v>0</v>
      </c>
      <c r="AD126">
        <f t="shared" si="134"/>
        <v>0</v>
      </c>
      <c r="AE126">
        <f t="shared" si="134"/>
        <v>0</v>
      </c>
      <c r="AF126">
        <f t="shared" si="134"/>
        <v>0</v>
      </c>
      <c r="AG126">
        <f t="shared" si="134"/>
        <v>0</v>
      </c>
      <c r="AH126">
        <f t="shared" si="134"/>
        <v>0</v>
      </c>
    </row>
    <row r="127" spans="7:34" x14ac:dyDescent="0.3">
      <c r="G127">
        <f t="shared" si="95"/>
        <v>119</v>
      </c>
      <c r="H127" s="1">
        <f t="shared" si="96"/>
        <v>-5165.9563215459493</v>
      </c>
      <c r="I127" s="1">
        <f t="shared" si="97"/>
        <v>0</v>
      </c>
      <c r="J127" s="8">
        <f t="shared" si="100"/>
        <v>0</v>
      </c>
      <c r="K127" s="5">
        <f t="shared" ref="K127:X127" si="158">J126*(1-J$4)</f>
        <v>0</v>
      </c>
      <c r="L127" s="5">
        <f t="shared" si="158"/>
        <v>0</v>
      </c>
      <c r="M127" s="5">
        <f t="shared" si="158"/>
        <v>0</v>
      </c>
      <c r="N127" s="5">
        <f t="shared" si="158"/>
        <v>0</v>
      </c>
      <c r="O127" s="5">
        <f t="shared" si="158"/>
        <v>0</v>
      </c>
      <c r="P127" s="5">
        <f t="shared" si="158"/>
        <v>0</v>
      </c>
      <c r="Q127" s="5">
        <f t="shared" si="158"/>
        <v>0</v>
      </c>
      <c r="R127" s="5">
        <f t="shared" si="158"/>
        <v>0</v>
      </c>
      <c r="S127" s="5">
        <f t="shared" si="158"/>
        <v>0</v>
      </c>
      <c r="T127" s="5">
        <f t="shared" si="158"/>
        <v>0</v>
      </c>
      <c r="U127" s="5">
        <f t="shared" si="158"/>
        <v>0</v>
      </c>
      <c r="V127" s="5">
        <f t="shared" si="158"/>
        <v>0</v>
      </c>
      <c r="W127" s="5">
        <f t="shared" si="158"/>
        <v>0</v>
      </c>
      <c r="X127" s="5">
        <f t="shared" si="158"/>
        <v>0</v>
      </c>
      <c r="Y127" s="5">
        <f t="shared" si="102"/>
        <v>0</v>
      </c>
      <c r="Z127" s="5">
        <f t="shared" si="123"/>
        <v>0</v>
      </c>
      <c r="AA127" s="7">
        <f t="shared" si="124"/>
        <v>0</v>
      </c>
      <c r="AB127">
        <f t="shared" si="134"/>
        <v>0</v>
      </c>
      <c r="AC127">
        <f t="shared" si="134"/>
        <v>0</v>
      </c>
      <c r="AD127">
        <f t="shared" si="134"/>
        <v>0</v>
      </c>
      <c r="AE127">
        <f t="shared" si="134"/>
        <v>0</v>
      </c>
      <c r="AF127">
        <f t="shared" si="134"/>
        <v>0</v>
      </c>
      <c r="AG127">
        <f t="shared" si="134"/>
        <v>0</v>
      </c>
      <c r="AH127">
        <f t="shared" si="134"/>
        <v>0</v>
      </c>
    </row>
    <row r="128" spans="7:34" x14ac:dyDescent="0.3">
      <c r="G128">
        <f t="shared" si="95"/>
        <v>120</v>
      </c>
      <c r="H128" s="1">
        <f t="shared" si="96"/>
        <v>-5165.9563215459493</v>
      </c>
      <c r="I128" s="1">
        <f t="shared" si="97"/>
        <v>0</v>
      </c>
      <c r="J128" s="8">
        <f t="shared" si="100"/>
        <v>0</v>
      </c>
      <c r="K128" s="5">
        <f t="shared" ref="K128:X128" si="159">J127*(1-J$4)</f>
        <v>0</v>
      </c>
      <c r="L128" s="5">
        <f t="shared" si="159"/>
        <v>0</v>
      </c>
      <c r="M128" s="5">
        <f t="shared" si="159"/>
        <v>0</v>
      </c>
      <c r="N128" s="5">
        <f t="shared" si="159"/>
        <v>0</v>
      </c>
      <c r="O128" s="5">
        <f t="shared" si="159"/>
        <v>0</v>
      </c>
      <c r="P128" s="5">
        <f t="shared" si="159"/>
        <v>0</v>
      </c>
      <c r="Q128" s="5">
        <f t="shared" si="159"/>
        <v>0</v>
      </c>
      <c r="R128" s="5">
        <f t="shared" si="159"/>
        <v>0</v>
      </c>
      <c r="S128" s="5">
        <f t="shared" si="159"/>
        <v>0</v>
      </c>
      <c r="T128" s="5">
        <f t="shared" si="159"/>
        <v>0</v>
      </c>
      <c r="U128" s="5">
        <f t="shared" si="159"/>
        <v>0</v>
      </c>
      <c r="V128" s="5">
        <f t="shared" si="159"/>
        <v>0</v>
      </c>
      <c r="W128" s="5">
        <f t="shared" si="159"/>
        <v>0</v>
      </c>
      <c r="X128" s="5">
        <f t="shared" si="159"/>
        <v>0</v>
      </c>
      <c r="Y128" s="5">
        <f t="shared" si="102"/>
        <v>0</v>
      </c>
      <c r="Z128" s="5">
        <f t="shared" si="123"/>
        <v>0</v>
      </c>
      <c r="AA128" s="7">
        <f t="shared" si="124"/>
        <v>0</v>
      </c>
      <c r="AB128">
        <f t="shared" si="134"/>
        <v>0</v>
      </c>
      <c r="AC128">
        <f t="shared" si="134"/>
        <v>0</v>
      </c>
      <c r="AD128">
        <f t="shared" si="134"/>
        <v>0</v>
      </c>
      <c r="AE128">
        <f t="shared" si="134"/>
        <v>0</v>
      </c>
      <c r="AF128">
        <f t="shared" si="134"/>
        <v>0</v>
      </c>
      <c r="AG128">
        <f t="shared" si="134"/>
        <v>0</v>
      </c>
      <c r="AH128">
        <f t="shared" si="134"/>
        <v>0</v>
      </c>
    </row>
    <row r="129" spans="7:34" x14ac:dyDescent="0.3">
      <c r="G129">
        <f t="shared" si="95"/>
        <v>121</v>
      </c>
      <c r="H129" s="1">
        <f t="shared" si="96"/>
        <v>-5165.9563215459493</v>
      </c>
      <c r="I129" s="1">
        <f t="shared" si="97"/>
        <v>0</v>
      </c>
      <c r="J129" s="8">
        <f t="shared" si="100"/>
        <v>0</v>
      </c>
      <c r="K129" s="5">
        <f t="shared" ref="K129:X129" si="160">J128*(1-J$4)</f>
        <v>0</v>
      </c>
      <c r="L129" s="5">
        <f t="shared" si="160"/>
        <v>0</v>
      </c>
      <c r="M129" s="5">
        <f t="shared" si="160"/>
        <v>0</v>
      </c>
      <c r="N129" s="5">
        <f t="shared" si="160"/>
        <v>0</v>
      </c>
      <c r="O129" s="5">
        <f t="shared" si="160"/>
        <v>0</v>
      </c>
      <c r="P129" s="5">
        <f t="shared" si="160"/>
        <v>0</v>
      </c>
      <c r="Q129" s="5">
        <f t="shared" si="160"/>
        <v>0</v>
      </c>
      <c r="R129" s="5">
        <f t="shared" si="160"/>
        <v>0</v>
      </c>
      <c r="S129" s="5">
        <f t="shared" si="160"/>
        <v>0</v>
      </c>
      <c r="T129" s="5">
        <f t="shared" si="160"/>
        <v>0</v>
      </c>
      <c r="U129" s="5">
        <f t="shared" si="160"/>
        <v>0</v>
      </c>
      <c r="V129" s="5">
        <f t="shared" si="160"/>
        <v>0</v>
      </c>
      <c r="W129" s="5">
        <f t="shared" si="160"/>
        <v>0</v>
      </c>
      <c r="X129" s="5">
        <f t="shared" si="160"/>
        <v>0</v>
      </c>
      <c r="Y129" s="5">
        <f t="shared" si="102"/>
        <v>0</v>
      </c>
      <c r="Z129" s="5">
        <f t="shared" si="123"/>
        <v>0</v>
      </c>
      <c r="AA129" s="7">
        <f t="shared" si="124"/>
        <v>0</v>
      </c>
      <c r="AB129">
        <f t="shared" si="134"/>
        <v>0</v>
      </c>
      <c r="AC129">
        <f t="shared" si="134"/>
        <v>0</v>
      </c>
      <c r="AD129">
        <f t="shared" si="134"/>
        <v>0</v>
      </c>
      <c r="AE129">
        <f t="shared" si="134"/>
        <v>0</v>
      </c>
      <c r="AF129">
        <f t="shared" si="134"/>
        <v>0</v>
      </c>
      <c r="AG129">
        <f t="shared" si="134"/>
        <v>0</v>
      </c>
      <c r="AH129">
        <f t="shared" si="134"/>
        <v>0</v>
      </c>
    </row>
    <row r="130" spans="7:34" x14ac:dyDescent="0.3">
      <c r="G130">
        <f t="shared" si="95"/>
        <v>122</v>
      </c>
      <c r="H130" s="1">
        <f t="shared" si="96"/>
        <v>-5165.9563215459493</v>
      </c>
      <c r="I130" s="1">
        <f t="shared" si="97"/>
        <v>0</v>
      </c>
      <c r="J130" s="8">
        <f t="shared" si="100"/>
        <v>0</v>
      </c>
      <c r="K130" s="5">
        <f t="shared" ref="K130:X130" si="161">J129*(1-J$4)</f>
        <v>0</v>
      </c>
      <c r="L130" s="5">
        <f t="shared" si="161"/>
        <v>0</v>
      </c>
      <c r="M130" s="5">
        <f t="shared" si="161"/>
        <v>0</v>
      </c>
      <c r="N130" s="5">
        <f t="shared" si="161"/>
        <v>0</v>
      </c>
      <c r="O130" s="5">
        <f t="shared" si="161"/>
        <v>0</v>
      </c>
      <c r="P130" s="5">
        <f t="shared" si="161"/>
        <v>0</v>
      </c>
      <c r="Q130" s="5">
        <f t="shared" si="161"/>
        <v>0</v>
      </c>
      <c r="R130" s="5">
        <f t="shared" si="161"/>
        <v>0</v>
      </c>
      <c r="S130" s="5">
        <f t="shared" si="161"/>
        <v>0</v>
      </c>
      <c r="T130" s="5">
        <f t="shared" si="161"/>
        <v>0</v>
      </c>
      <c r="U130" s="5">
        <f t="shared" si="161"/>
        <v>0</v>
      </c>
      <c r="V130" s="5">
        <f t="shared" si="161"/>
        <v>0</v>
      </c>
      <c r="W130" s="5">
        <f t="shared" si="161"/>
        <v>0</v>
      </c>
      <c r="X130" s="5">
        <f t="shared" si="161"/>
        <v>0</v>
      </c>
      <c r="Y130" s="5">
        <f t="shared" si="102"/>
        <v>0</v>
      </c>
      <c r="Z130" s="5">
        <f t="shared" si="123"/>
        <v>0</v>
      </c>
      <c r="AA130" s="7">
        <f t="shared" si="124"/>
        <v>0</v>
      </c>
      <c r="AB130">
        <f t="shared" si="134"/>
        <v>0</v>
      </c>
      <c r="AC130">
        <f t="shared" si="134"/>
        <v>0</v>
      </c>
      <c r="AD130">
        <f t="shared" si="134"/>
        <v>0</v>
      </c>
      <c r="AE130">
        <f t="shared" si="134"/>
        <v>0</v>
      </c>
      <c r="AF130">
        <f t="shared" si="134"/>
        <v>0</v>
      </c>
      <c r="AG130">
        <f t="shared" si="134"/>
        <v>0</v>
      </c>
      <c r="AH130">
        <f t="shared" si="134"/>
        <v>0</v>
      </c>
    </row>
    <row r="131" spans="7:34" x14ac:dyDescent="0.3">
      <c r="G131">
        <f t="shared" si="95"/>
        <v>123</v>
      </c>
      <c r="H131" s="1">
        <f t="shared" si="96"/>
        <v>-5165.9563215459493</v>
      </c>
      <c r="I131" s="1">
        <f t="shared" si="97"/>
        <v>0</v>
      </c>
      <c r="J131" s="8">
        <f t="shared" si="100"/>
        <v>0</v>
      </c>
      <c r="K131" s="5">
        <f t="shared" ref="K131:X131" si="162">J130*(1-J$4)</f>
        <v>0</v>
      </c>
      <c r="L131" s="5">
        <f t="shared" si="162"/>
        <v>0</v>
      </c>
      <c r="M131" s="5">
        <f t="shared" si="162"/>
        <v>0</v>
      </c>
      <c r="N131" s="5">
        <f t="shared" si="162"/>
        <v>0</v>
      </c>
      <c r="O131" s="5">
        <f t="shared" si="162"/>
        <v>0</v>
      </c>
      <c r="P131" s="5">
        <f t="shared" si="162"/>
        <v>0</v>
      </c>
      <c r="Q131" s="5">
        <f t="shared" si="162"/>
        <v>0</v>
      </c>
      <c r="R131" s="5">
        <f t="shared" si="162"/>
        <v>0</v>
      </c>
      <c r="S131" s="5">
        <f t="shared" si="162"/>
        <v>0</v>
      </c>
      <c r="T131" s="5">
        <f t="shared" si="162"/>
        <v>0</v>
      </c>
      <c r="U131" s="5">
        <f t="shared" si="162"/>
        <v>0</v>
      </c>
      <c r="V131" s="5">
        <f t="shared" si="162"/>
        <v>0</v>
      </c>
      <c r="W131" s="5">
        <f t="shared" si="162"/>
        <v>0</v>
      </c>
      <c r="X131" s="5">
        <f t="shared" si="162"/>
        <v>0</v>
      </c>
      <c r="Y131" s="5">
        <f t="shared" si="102"/>
        <v>0</v>
      </c>
      <c r="Z131" s="5">
        <f t="shared" si="123"/>
        <v>0</v>
      </c>
      <c r="AA131" s="7">
        <f t="shared" si="124"/>
        <v>0</v>
      </c>
      <c r="AB131">
        <f t="shared" si="134"/>
        <v>0</v>
      </c>
      <c r="AC131">
        <f t="shared" si="134"/>
        <v>0</v>
      </c>
      <c r="AD131">
        <f t="shared" si="134"/>
        <v>0</v>
      </c>
      <c r="AE131">
        <f t="shared" si="134"/>
        <v>0</v>
      </c>
      <c r="AF131">
        <f t="shared" si="134"/>
        <v>0</v>
      </c>
      <c r="AG131">
        <f t="shared" si="134"/>
        <v>0</v>
      </c>
      <c r="AH131">
        <f t="shared" si="134"/>
        <v>0</v>
      </c>
    </row>
    <row r="132" spans="7:34" x14ac:dyDescent="0.3">
      <c r="G132">
        <f t="shared" si="95"/>
        <v>124</v>
      </c>
      <c r="H132" s="1">
        <f t="shared" si="96"/>
        <v>-5165.9563215459493</v>
      </c>
      <c r="I132" s="1">
        <f t="shared" si="97"/>
        <v>0</v>
      </c>
      <c r="J132" s="8">
        <f t="shared" si="100"/>
        <v>0</v>
      </c>
      <c r="K132" s="5">
        <f t="shared" ref="K132:X132" si="163">J131*(1-J$4)</f>
        <v>0</v>
      </c>
      <c r="L132" s="5">
        <f t="shared" si="163"/>
        <v>0</v>
      </c>
      <c r="M132" s="5">
        <f t="shared" si="163"/>
        <v>0</v>
      </c>
      <c r="N132" s="5">
        <f t="shared" si="163"/>
        <v>0</v>
      </c>
      <c r="O132" s="5">
        <f t="shared" si="163"/>
        <v>0</v>
      </c>
      <c r="P132" s="5">
        <f t="shared" si="163"/>
        <v>0</v>
      </c>
      <c r="Q132" s="5">
        <f t="shared" si="163"/>
        <v>0</v>
      </c>
      <c r="R132" s="5">
        <f t="shared" si="163"/>
        <v>0</v>
      </c>
      <c r="S132" s="5">
        <f t="shared" si="163"/>
        <v>0</v>
      </c>
      <c r="T132" s="5">
        <f t="shared" si="163"/>
        <v>0</v>
      </c>
      <c r="U132" s="5">
        <f t="shared" si="163"/>
        <v>0</v>
      </c>
      <c r="V132" s="5">
        <f t="shared" si="163"/>
        <v>0</v>
      </c>
      <c r="W132" s="5">
        <f t="shared" si="163"/>
        <v>0</v>
      </c>
      <c r="X132" s="5">
        <f t="shared" si="163"/>
        <v>0</v>
      </c>
      <c r="Y132" s="5">
        <f t="shared" si="102"/>
        <v>0</v>
      </c>
      <c r="Z132" s="5">
        <f t="shared" si="123"/>
        <v>0</v>
      </c>
      <c r="AA132" s="7">
        <f t="shared" si="124"/>
        <v>0</v>
      </c>
      <c r="AB132">
        <f t="shared" si="134"/>
        <v>0</v>
      </c>
      <c r="AC132">
        <f t="shared" si="134"/>
        <v>0</v>
      </c>
      <c r="AD132">
        <f t="shared" si="134"/>
        <v>0</v>
      </c>
      <c r="AE132">
        <f t="shared" si="134"/>
        <v>0</v>
      </c>
      <c r="AF132">
        <f t="shared" si="134"/>
        <v>0</v>
      </c>
      <c r="AG132">
        <f t="shared" si="134"/>
        <v>0</v>
      </c>
      <c r="AH132">
        <f t="shared" si="134"/>
        <v>0</v>
      </c>
    </row>
    <row r="133" spans="7:34" x14ac:dyDescent="0.3">
      <c r="G133">
        <f t="shared" si="95"/>
        <v>125</v>
      </c>
      <c r="H133" s="1">
        <f t="shared" si="96"/>
        <v>-5165.9563215459493</v>
      </c>
      <c r="I133" s="1">
        <f t="shared" si="97"/>
        <v>0</v>
      </c>
      <c r="J133" s="8">
        <f t="shared" si="100"/>
        <v>0</v>
      </c>
      <c r="K133" s="5">
        <f t="shared" ref="K133:X133" si="164">J132*(1-J$4)</f>
        <v>0</v>
      </c>
      <c r="L133" s="5">
        <f t="shared" si="164"/>
        <v>0</v>
      </c>
      <c r="M133" s="5">
        <f t="shared" si="164"/>
        <v>0</v>
      </c>
      <c r="N133" s="5">
        <f t="shared" si="164"/>
        <v>0</v>
      </c>
      <c r="O133" s="5">
        <f t="shared" si="164"/>
        <v>0</v>
      </c>
      <c r="P133" s="5">
        <f t="shared" si="164"/>
        <v>0</v>
      </c>
      <c r="Q133" s="5">
        <f t="shared" si="164"/>
        <v>0</v>
      </c>
      <c r="R133" s="5">
        <f t="shared" si="164"/>
        <v>0</v>
      </c>
      <c r="S133" s="5">
        <f t="shared" si="164"/>
        <v>0</v>
      </c>
      <c r="T133" s="5">
        <f t="shared" si="164"/>
        <v>0</v>
      </c>
      <c r="U133" s="5">
        <f t="shared" si="164"/>
        <v>0</v>
      </c>
      <c r="V133" s="5">
        <f t="shared" si="164"/>
        <v>0</v>
      </c>
      <c r="W133" s="5">
        <f t="shared" si="164"/>
        <v>0</v>
      </c>
      <c r="X133" s="5">
        <f t="shared" si="164"/>
        <v>0</v>
      </c>
      <c r="Y133" s="5">
        <f t="shared" si="102"/>
        <v>0</v>
      </c>
      <c r="Z133" s="5">
        <f t="shared" si="123"/>
        <v>0</v>
      </c>
      <c r="AA133" s="7">
        <f t="shared" si="124"/>
        <v>0</v>
      </c>
      <c r="AB133">
        <f t="shared" si="134"/>
        <v>0</v>
      </c>
      <c r="AC133">
        <f t="shared" si="134"/>
        <v>0</v>
      </c>
      <c r="AD133">
        <f t="shared" si="134"/>
        <v>0</v>
      </c>
      <c r="AE133">
        <f t="shared" si="134"/>
        <v>0</v>
      </c>
      <c r="AF133">
        <f t="shared" si="134"/>
        <v>0</v>
      </c>
      <c r="AG133">
        <f t="shared" si="134"/>
        <v>0</v>
      </c>
      <c r="AH133">
        <f t="shared" si="134"/>
        <v>0</v>
      </c>
    </row>
    <row r="134" spans="7:34" x14ac:dyDescent="0.3">
      <c r="G134">
        <f t="shared" si="95"/>
        <v>126</v>
      </c>
      <c r="H134" s="1">
        <f t="shared" si="96"/>
        <v>-5165.9563215459493</v>
      </c>
      <c r="I134" s="1">
        <f t="shared" si="97"/>
        <v>0</v>
      </c>
      <c r="J134" s="8">
        <f t="shared" si="100"/>
        <v>0</v>
      </c>
      <c r="K134" s="5">
        <f t="shared" ref="K134:X134" si="165">J133*(1-J$4)</f>
        <v>0</v>
      </c>
      <c r="L134" s="5">
        <f t="shared" si="165"/>
        <v>0</v>
      </c>
      <c r="M134" s="5">
        <f t="shared" si="165"/>
        <v>0</v>
      </c>
      <c r="N134" s="5">
        <f t="shared" si="165"/>
        <v>0</v>
      </c>
      <c r="O134" s="5">
        <f t="shared" si="165"/>
        <v>0</v>
      </c>
      <c r="P134" s="5">
        <f t="shared" si="165"/>
        <v>0</v>
      </c>
      <c r="Q134" s="5">
        <f t="shared" si="165"/>
        <v>0</v>
      </c>
      <c r="R134" s="5">
        <f t="shared" si="165"/>
        <v>0</v>
      </c>
      <c r="S134" s="5">
        <f t="shared" si="165"/>
        <v>0</v>
      </c>
      <c r="T134" s="5">
        <f t="shared" si="165"/>
        <v>0</v>
      </c>
      <c r="U134" s="5">
        <f t="shared" si="165"/>
        <v>0</v>
      </c>
      <c r="V134" s="5">
        <f t="shared" si="165"/>
        <v>0</v>
      </c>
      <c r="W134" s="5">
        <f t="shared" si="165"/>
        <v>0</v>
      </c>
      <c r="X134" s="5">
        <f t="shared" si="165"/>
        <v>0</v>
      </c>
      <c r="Y134" s="5">
        <f t="shared" si="102"/>
        <v>0</v>
      </c>
      <c r="Z134" s="5">
        <f t="shared" si="123"/>
        <v>0</v>
      </c>
      <c r="AA134" s="7">
        <f t="shared" si="124"/>
        <v>0</v>
      </c>
      <c r="AB134">
        <f t="shared" si="134"/>
        <v>0</v>
      </c>
      <c r="AC134">
        <f t="shared" si="134"/>
        <v>0</v>
      </c>
      <c r="AD134">
        <f t="shared" si="134"/>
        <v>0</v>
      </c>
      <c r="AE134">
        <f t="shared" si="134"/>
        <v>0</v>
      </c>
      <c r="AF134">
        <f t="shared" si="134"/>
        <v>0</v>
      </c>
      <c r="AG134">
        <f t="shared" si="134"/>
        <v>0</v>
      </c>
      <c r="AH134">
        <f t="shared" si="134"/>
        <v>0</v>
      </c>
    </row>
    <row r="135" spans="7:34" x14ac:dyDescent="0.3">
      <c r="G135">
        <f t="shared" si="95"/>
        <v>127</v>
      </c>
      <c r="H135" s="1">
        <f t="shared" si="96"/>
        <v>-5165.9563215459493</v>
      </c>
      <c r="I135" s="1">
        <f t="shared" si="97"/>
        <v>0</v>
      </c>
      <c r="J135" s="8">
        <f t="shared" si="100"/>
        <v>0</v>
      </c>
      <c r="K135" s="5">
        <f t="shared" ref="K135:X135" si="166">J134*(1-J$4)</f>
        <v>0</v>
      </c>
      <c r="L135" s="5">
        <f t="shared" si="166"/>
        <v>0</v>
      </c>
      <c r="M135" s="5">
        <f t="shared" si="166"/>
        <v>0</v>
      </c>
      <c r="N135" s="5">
        <f t="shared" si="166"/>
        <v>0</v>
      </c>
      <c r="O135" s="5">
        <f t="shared" si="166"/>
        <v>0</v>
      </c>
      <c r="P135" s="5">
        <f t="shared" si="166"/>
        <v>0</v>
      </c>
      <c r="Q135" s="5">
        <f t="shared" si="166"/>
        <v>0</v>
      </c>
      <c r="R135" s="5">
        <f t="shared" si="166"/>
        <v>0</v>
      </c>
      <c r="S135" s="5">
        <f t="shared" si="166"/>
        <v>0</v>
      </c>
      <c r="T135" s="5">
        <f t="shared" si="166"/>
        <v>0</v>
      </c>
      <c r="U135" s="5">
        <f t="shared" si="166"/>
        <v>0</v>
      </c>
      <c r="V135" s="5">
        <f t="shared" si="166"/>
        <v>0</v>
      </c>
      <c r="W135" s="5">
        <f t="shared" si="166"/>
        <v>0</v>
      </c>
      <c r="X135" s="5">
        <f t="shared" si="166"/>
        <v>0</v>
      </c>
      <c r="Y135" s="5">
        <f t="shared" si="102"/>
        <v>0</v>
      </c>
      <c r="Z135" s="5">
        <f t="shared" si="123"/>
        <v>0</v>
      </c>
      <c r="AA135" s="7">
        <f t="shared" si="124"/>
        <v>0</v>
      </c>
      <c r="AB135">
        <f t="shared" si="134"/>
        <v>0</v>
      </c>
      <c r="AC135">
        <f t="shared" si="134"/>
        <v>0</v>
      </c>
      <c r="AD135">
        <f t="shared" si="134"/>
        <v>0</v>
      </c>
      <c r="AE135">
        <f t="shared" si="134"/>
        <v>0</v>
      </c>
      <c r="AF135">
        <f t="shared" si="134"/>
        <v>0</v>
      </c>
      <c r="AG135">
        <f t="shared" si="134"/>
        <v>0</v>
      </c>
      <c r="AH135">
        <f t="shared" si="134"/>
        <v>0</v>
      </c>
    </row>
    <row r="136" spans="7:34" x14ac:dyDescent="0.3">
      <c r="G136">
        <f t="shared" ref="G136:G158" si="167">G135+1</f>
        <v>128</v>
      </c>
      <c r="H136" s="1">
        <f t="shared" ref="H136:H158" si="168">H135-J135</f>
        <v>-5165.9563215459493</v>
      </c>
      <c r="I136" s="1">
        <f t="shared" ref="I136:I158" si="169">SUM(J136:W136)</f>
        <v>0</v>
      </c>
      <c r="J136" s="8">
        <f t="shared" si="100"/>
        <v>0</v>
      </c>
      <c r="K136" s="5">
        <f t="shared" ref="K136:X136" si="170">J135*(1-J$4)</f>
        <v>0</v>
      </c>
      <c r="L136" s="5">
        <f t="shared" si="170"/>
        <v>0</v>
      </c>
      <c r="M136" s="5">
        <f t="shared" si="170"/>
        <v>0</v>
      </c>
      <c r="N136" s="5">
        <f t="shared" si="170"/>
        <v>0</v>
      </c>
      <c r="O136" s="5">
        <f t="shared" si="170"/>
        <v>0</v>
      </c>
      <c r="P136" s="5">
        <f t="shared" si="170"/>
        <v>0</v>
      </c>
      <c r="Q136" s="5">
        <f t="shared" si="170"/>
        <v>0</v>
      </c>
      <c r="R136" s="5">
        <f t="shared" si="170"/>
        <v>0</v>
      </c>
      <c r="S136" s="5">
        <f t="shared" si="170"/>
        <v>0</v>
      </c>
      <c r="T136" s="5">
        <f t="shared" si="170"/>
        <v>0</v>
      </c>
      <c r="U136" s="5">
        <f t="shared" si="170"/>
        <v>0</v>
      </c>
      <c r="V136" s="5">
        <f t="shared" si="170"/>
        <v>0</v>
      </c>
      <c r="W136" s="5">
        <f t="shared" si="170"/>
        <v>0</v>
      </c>
      <c r="X136" s="5">
        <f t="shared" si="170"/>
        <v>0</v>
      </c>
      <c r="Y136" s="5">
        <f t="shared" si="102"/>
        <v>0</v>
      </c>
      <c r="Z136" s="5">
        <f t="shared" si="123"/>
        <v>0</v>
      </c>
      <c r="AA136" s="7">
        <f t="shared" si="124"/>
        <v>0</v>
      </c>
      <c r="AB136">
        <f t="shared" si="134"/>
        <v>0</v>
      </c>
      <c r="AC136">
        <f t="shared" si="134"/>
        <v>0</v>
      </c>
      <c r="AD136">
        <f t="shared" si="134"/>
        <v>0</v>
      </c>
      <c r="AE136">
        <f t="shared" si="134"/>
        <v>0</v>
      </c>
      <c r="AF136">
        <f t="shared" si="134"/>
        <v>0</v>
      </c>
      <c r="AG136">
        <f t="shared" si="134"/>
        <v>0</v>
      </c>
      <c r="AH136">
        <f t="shared" si="134"/>
        <v>0</v>
      </c>
    </row>
    <row r="137" spans="7:34" x14ac:dyDescent="0.3">
      <c r="G137">
        <f t="shared" si="167"/>
        <v>129</v>
      </c>
      <c r="H137" s="1">
        <f t="shared" si="168"/>
        <v>-5165.9563215459493</v>
      </c>
      <c r="I137" s="1">
        <f t="shared" si="169"/>
        <v>0</v>
      </c>
      <c r="J137" s="8">
        <f t="shared" si="100"/>
        <v>0</v>
      </c>
      <c r="K137" s="5">
        <f t="shared" ref="K137:X137" si="171">J136*(1-J$4)</f>
        <v>0</v>
      </c>
      <c r="L137" s="5">
        <f t="shared" si="171"/>
        <v>0</v>
      </c>
      <c r="M137" s="5">
        <f t="shared" si="171"/>
        <v>0</v>
      </c>
      <c r="N137" s="5">
        <f t="shared" si="171"/>
        <v>0</v>
      </c>
      <c r="O137" s="5">
        <f t="shared" si="171"/>
        <v>0</v>
      </c>
      <c r="P137" s="5">
        <f t="shared" si="171"/>
        <v>0</v>
      </c>
      <c r="Q137" s="5">
        <f t="shared" si="171"/>
        <v>0</v>
      </c>
      <c r="R137" s="5">
        <f t="shared" si="171"/>
        <v>0</v>
      </c>
      <c r="S137" s="5">
        <f t="shared" si="171"/>
        <v>0</v>
      </c>
      <c r="T137" s="5">
        <f t="shared" si="171"/>
        <v>0</v>
      </c>
      <c r="U137" s="5">
        <f t="shared" si="171"/>
        <v>0</v>
      </c>
      <c r="V137" s="5">
        <f t="shared" si="171"/>
        <v>0</v>
      </c>
      <c r="W137" s="5">
        <f t="shared" si="171"/>
        <v>0</v>
      </c>
      <c r="X137" s="5">
        <f t="shared" si="171"/>
        <v>0</v>
      </c>
      <c r="Y137" s="5">
        <f t="shared" si="102"/>
        <v>0</v>
      </c>
      <c r="Z137" s="5">
        <f t="shared" si="123"/>
        <v>0</v>
      </c>
      <c r="AA137" s="7">
        <f t="shared" si="124"/>
        <v>0</v>
      </c>
      <c r="AB137">
        <f t="shared" si="134"/>
        <v>0</v>
      </c>
      <c r="AC137">
        <f t="shared" si="134"/>
        <v>0</v>
      </c>
      <c r="AD137">
        <f t="shared" si="134"/>
        <v>0</v>
      </c>
      <c r="AE137">
        <f t="shared" si="134"/>
        <v>0</v>
      </c>
      <c r="AF137">
        <f t="shared" si="134"/>
        <v>0</v>
      </c>
      <c r="AG137">
        <f t="shared" si="134"/>
        <v>0</v>
      </c>
      <c r="AH137">
        <f t="shared" si="134"/>
        <v>0</v>
      </c>
    </row>
    <row r="138" spans="7:34" x14ac:dyDescent="0.3">
      <c r="G138">
        <f t="shared" si="167"/>
        <v>130</v>
      </c>
      <c r="H138" s="1">
        <f t="shared" si="168"/>
        <v>-5165.9563215459493</v>
      </c>
      <c r="I138" s="1">
        <f t="shared" si="169"/>
        <v>0</v>
      </c>
      <c r="J138" s="8">
        <f t="shared" ref="J138:J158" si="172">MAX(0,SUMPRODUCT(J137:W137,J$2:W$2)*$C$3*($H138/$H$8))</f>
        <v>0</v>
      </c>
      <c r="K138" s="5">
        <f t="shared" ref="K138:X138" si="173">J137*(1-J$4)</f>
        <v>0</v>
      </c>
      <c r="L138" s="5">
        <f t="shared" si="173"/>
        <v>0</v>
      </c>
      <c r="M138" s="5">
        <f t="shared" si="173"/>
        <v>0</v>
      </c>
      <c r="N138" s="5">
        <f t="shared" si="173"/>
        <v>0</v>
      </c>
      <c r="O138" s="5">
        <f t="shared" si="173"/>
        <v>0</v>
      </c>
      <c r="P138" s="5">
        <f t="shared" si="173"/>
        <v>0</v>
      </c>
      <c r="Q138" s="5">
        <f t="shared" si="173"/>
        <v>0</v>
      </c>
      <c r="R138" s="5">
        <f t="shared" si="173"/>
        <v>0</v>
      </c>
      <c r="S138" s="5">
        <f t="shared" si="173"/>
        <v>0</v>
      </c>
      <c r="T138" s="5">
        <f t="shared" si="173"/>
        <v>0</v>
      </c>
      <c r="U138" s="5">
        <f t="shared" si="173"/>
        <v>0</v>
      </c>
      <c r="V138" s="5">
        <f t="shared" si="173"/>
        <v>0</v>
      </c>
      <c r="W138" s="5">
        <f t="shared" si="173"/>
        <v>0</v>
      </c>
      <c r="X138" s="5">
        <f t="shared" si="173"/>
        <v>0</v>
      </c>
      <c r="Y138" s="5">
        <f t="shared" ref="Y138:Y158" si="174">SUMPRODUCT(J137:W137,J$4:W$4)</f>
        <v>0</v>
      </c>
      <c r="Z138" s="5">
        <f t="shared" si="123"/>
        <v>0</v>
      </c>
      <c r="AA138" s="7">
        <f t="shared" si="124"/>
        <v>0</v>
      </c>
      <c r="AB138">
        <f t="shared" si="134"/>
        <v>0</v>
      </c>
      <c r="AC138">
        <f t="shared" si="134"/>
        <v>0</v>
      </c>
      <c r="AD138">
        <f t="shared" si="134"/>
        <v>0</v>
      </c>
      <c r="AE138">
        <f t="shared" si="134"/>
        <v>0</v>
      </c>
      <c r="AF138">
        <f t="shared" si="134"/>
        <v>0</v>
      </c>
      <c r="AG138">
        <f t="shared" si="134"/>
        <v>0</v>
      </c>
      <c r="AH138">
        <f t="shared" si="134"/>
        <v>0</v>
      </c>
    </row>
    <row r="139" spans="7:34" x14ac:dyDescent="0.3">
      <c r="G139">
        <f t="shared" si="167"/>
        <v>131</v>
      </c>
      <c r="H139" s="1">
        <f t="shared" si="168"/>
        <v>-5165.9563215459493</v>
      </c>
      <c r="I139" s="1">
        <f t="shared" si="169"/>
        <v>0</v>
      </c>
      <c r="J139" s="8">
        <f t="shared" si="172"/>
        <v>0</v>
      </c>
      <c r="K139" s="5">
        <f t="shared" ref="K139:X139" si="175">J138*(1-J$4)</f>
        <v>0</v>
      </c>
      <c r="L139" s="5">
        <f t="shared" si="175"/>
        <v>0</v>
      </c>
      <c r="M139" s="5">
        <f t="shared" si="175"/>
        <v>0</v>
      </c>
      <c r="N139" s="5">
        <f t="shared" si="175"/>
        <v>0</v>
      </c>
      <c r="O139" s="5">
        <f t="shared" si="175"/>
        <v>0</v>
      </c>
      <c r="P139" s="5">
        <f t="shared" si="175"/>
        <v>0</v>
      </c>
      <c r="Q139" s="5">
        <f t="shared" si="175"/>
        <v>0</v>
      </c>
      <c r="R139" s="5">
        <f t="shared" si="175"/>
        <v>0</v>
      </c>
      <c r="S139" s="5">
        <f t="shared" si="175"/>
        <v>0</v>
      </c>
      <c r="T139" s="5">
        <f t="shared" si="175"/>
        <v>0</v>
      </c>
      <c r="U139" s="5">
        <f t="shared" si="175"/>
        <v>0</v>
      </c>
      <c r="V139" s="5">
        <f t="shared" si="175"/>
        <v>0</v>
      </c>
      <c r="W139" s="5">
        <f t="shared" si="175"/>
        <v>0</v>
      </c>
      <c r="X139" s="5">
        <f t="shared" si="175"/>
        <v>0</v>
      </c>
      <c r="Y139" s="5">
        <f t="shared" si="174"/>
        <v>0</v>
      </c>
      <c r="Z139" s="5">
        <f t="shared" si="123"/>
        <v>0</v>
      </c>
      <c r="AA139" s="7">
        <f t="shared" si="124"/>
        <v>0</v>
      </c>
      <c r="AB139">
        <f t="shared" si="134"/>
        <v>0</v>
      </c>
      <c r="AC139">
        <f t="shared" si="134"/>
        <v>0</v>
      </c>
      <c r="AD139">
        <f t="shared" si="134"/>
        <v>0</v>
      </c>
      <c r="AE139">
        <f t="shared" si="134"/>
        <v>0</v>
      </c>
      <c r="AF139">
        <f t="shared" si="134"/>
        <v>0</v>
      </c>
      <c r="AG139">
        <f t="shared" si="134"/>
        <v>0</v>
      </c>
      <c r="AH139">
        <f t="shared" si="134"/>
        <v>0</v>
      </c>
    </row>
    <row r="140" spans="7:34" x14ac:dyDescent="0.3">
      <c r="G140">
        <f t="shared" si="167"/>
        <v>132</v>
      </c>
      <c r="H140" s="1">
        <f t="shared" si="168"/>
        <v>-5165.9563215459493</v>
      </c>
      <c r="I140" s="1">
        <f t="shared" si="169"/>
        <v>0</v>
      </c>
      <c r="J140" s="8">
        <f t="shared" si="172"/>
        <v>0</v>
      </c>
      <c r="K140" s="5">
        <f t="shared" ref="K140:X140" si="176">J139*(1-J$4)</f>
        <v>0</v>
      </c>
      <c r="L140" s="5">
        <f t="shared" si="176"/>
        <v>0</v>
      </c>
      <c r="M140" s="5">
        <f t="shared" si="176"/>
        <v>0</v>
      </c>
      <c r="N140" s="5">
        <f t="shared" si="176"/>
        <v>0</v>
      </c>
      <c r="O140" s="5">
        <f t="shared" si="176"/>
        <v>0</v>
      </c>
      <c r="P140" s="5">
        <f t="shared" si="176"/>
        <v>0</v>
      </c>
      <c r="Q140" s="5">
        <f t="shared" si="176"/>
        <v>0</v>
      </c>
      <c r="R140" s="5">
        <f t="shared" si="176"/>
        <v>0</v>
      </c>
      <c r="S140" s="5">
        <f t="shared" si="176"/>
        <v>0</v>
      </c>
      <c r="T140" s="5">
        <f t="shared" si="176"/>
        <v>0</v>
      </c>
      <c r="U140" s="5">
        <f t="shared" si="176"/>
        <v>0</v>
      </c>
      <c r="V140" s="5">
        <f t="shared" si="176"/>
        <v>0</v>
      </c>
      <c r="W140" s="5">
        <f t="shared" si="176"/>
        <v>0</v>
      </c>
      <c r="X140" s="5">
        <f t="shared" si="176"/>
        <v>0</v>
      </c>
      <c r="Y140" s="5">
        <f t="shared" si="174"/>
        <v>0</v>
      </c>
      <c r="Z140" s="5">
        <f t="shared" si="123"/>
        <v>0</v>
      </c>
      <c r="AA140" s="7">
        <f t="shared" si="124"/>
        <v>0</v>
      </c>
      <c r="AB140">
        <f t="shared" si="134"/>
        <v>0</v>
      </c>
      <c r="AC140">
        <f t="shared" si="134"/>
        <v>0</v>
      </c>
      <c r="AD140">
        <f t="shared" ref="AB140:AH158" si="177">AC139</f>
        <v>0</v>
      </c>
      <c r="AE140">
        <f t="shared" si="177"/>
        <v>0</v>
      </c>
      <c r="AF140">
        <f t="shared" si="177"/>
        <v>0</v>
      </c>
      <c r="AG140">
        <f t="shared" si="177"/>
        <v>0</v>
      </c>
      <c r="AH140">
        <f t="shared" si="177"/>
        <v>0</v>
      </c>
    </row>
    <row r="141" spans="7:34" x14ac:dyDescent="0.3">
      <c r="G141">
        <f t="shared" si="167"/>
        <v>133</v>
      </c>
      <c r="H141" s="1">
        <f t="shared" si="168"/>
        <v>-5165.9563215459493</v>
      </c>
      <c r="I141" s="1">
        <f t="shared" si="169"/>
        <v>0</v>
      </c>
      <c r="J141" s="8">
        <f t="shared" si="172"/>
        <v>0</v>
      </c>
      <c r="K141" s="5">
        <f t="shared" ref="K141:X141" si="178">J140*(1-J$4)</f>
        <v>0</v>
      </c>
      <c r="L141" s="5">
        <f t="shared" si="178"/>
        <v>0</v>
      </c>
      <c r="M141" s="5">
        <f t="shared" si="178"/>
        <v>0</v>
      </c>
      <c r="N141" s="5">
        <f t="shared" si="178"/>
        <v>0</v>
      </c>
      <c r="O141" s="5">
        <f t="shared" si="178"/>
        <v>0</v>
      </c>
      <c r="P141" s="5">
        <f t="shared" si="178"/>
        <v>0</v>
      </c>
      <c r="Q141" s="5">
        <f t="shared" si="178"/>
        <v>0</v>
      </c>
      <c r="R141" s="5">
        <f t="shared" si="178"/>
        <v>0</v>
      </c>
      <c r="S141" s="5">
        <f t="shared" si="178"/>
        <v>0</v>
      </c>
      <c r="T141" s="5">
        <f t="shared" si="178"/>
        <v>0</v>
      </c>
      <c r="U141" s="5">
        <f t="shared" si="178"/>
        <v>0</v>
      </c>
      <c r="V141" s="5">
        <f t="shared" si="178"/>
        <v>0</v>
      </c>
      <c r="W141" s="5">
        <f t="shared" si="178"/>
        <v>0</v>
      </c>
      <c r="X141" s="5">
        <f t="shared" si="178"/>
        <v>0</v>
      </c>
      <c r="Y141" s="5">
        <f t="shared" si="174"/>
        <v>0</v>
      </c>
      <c r="Z141" s="5">
        <f t="shared" si="123"/>
        <v>0</v>
      </c>
      <c r="AA141" s="7">
        <f t="shared" si="124"/>
        <v>0</v>
      </c>
      <c r="AB141">
        <f t="shared" si="177"/>
        <v>0</v>
      </c>
      <c r="AC141">
        <f t="shared" si="177"/>
        <v>0</v>
      </c>
      <c r="AD141">
        <f t="shared" si="177"/>
        <v>0</v>
      </c>
      <c r="AE141">
        <f t="shared" si="177"/>
        <v>0</v>
      </c>
      <c r="AF141">
        <f t="shared" si="177"/>
        <v>0</v>
      </c>
      <c r="AG141">
        <f t="shared" si="177"/>
        <v>0</v>
      </c>
      <c r="AH141">
        <f t="shared" si="177"/>
        <v>0</v>
      </c>
    </row>
    <row r="142" spans="7:34" x14ac:dyDescent="0.3">
      <c r="G142">
        <f t="shared" si="167"/>
        <v>134</v>
      </c>
      <c r="H142" s="1">
        <f t="shared" si="168"/>
        <v>-5165.9563215459493</v>
      </c>
      <c r="I142" s="1">
        <f t="shared" si="169"/>
        <v>0</v>
      </c>
      <c r="J142" s="8">
        <f t="shared" si="172"/>
        <v>0</v>
      </c>
      <c r="K142" s="5">
        <f t="shared" ref="K142:X142" si="179">J141*(1-J$4)</f>
        <v>0</v>
      </c>
      <c r="L142" s="5">
        <f t="shared" si="179"/>
        <v>0</v>
      </c>
      <c r="M142" s="5">
        <f t="shared" si="179"/>
        <v>0</v>
      </c>
      <c r="N142" s="5">
        <f t="shared" si="179"/>
        <v>0</v>
      </c>
      <c r="O142" s="5">
        <f t="shared" si="179"/>
        <v>0</v>
      </c>
      <c r="P142" s="5">
        <f t="shared" si="179"/>
        <v>0</v>
      </c>
      <c r="Q142" s="5">
        <f t="shared" si="179"/>
        <v>0</v>
      </c>
      <c r="R142" s="5">
        <f t="shared" si="179"/>
        <v>0</v>
      </c>
      <c r="S142" s="5">
        <f t="shared" si="179"/>
        <v>0</v>
      </c>
      <c r="T142" s="5">
        <f t="shared" si="179"/>
        <v>0</v>
      </c>
      <c r="U142" s="5">
        <f t="shared" si="179"/>
        <v>0</v>
      </c>
      <c r="V142" s="5">
        <f t="shared" si="179"/>
        <v>0</v>
      </c>
      <c r="W142" s="5">
        <f t="shared" si="179"/>
        <v>0</v>
      </c>
      <c r="X142" s="5">
        <f t="shared" si="179"/>
        <v>0</v>
      </c>
      <c r="Y142" s="5">
        <f t="shared" si="174"/>
        <v>0</v>
      </c>
      <c r="Z142" s="5">
        <f t="shared" si="123"/>
        <v>0</v>
      </c>
      <c r="AA142" s="7">
        <f t="shared" si="124"/>
        <v>0</v>
      </c>
      <c r="AB142">
        <f t="shared" si="177"/>
        <v>0</v>
      </c>
      <c r="AC142">
        <f t="shared" si="177"/>
        <v>0</v>
      </c>
      <c r="AD142">
        <f t="shared" si="177"/>
        <v>0</v>
      </c>
      <c r="AE142">
        <f t="shared" si="177"/>
        <v>0</v>
      </c>
      <c r="AF142">
        <f t="shared" si="177"/>
        <v>0</v>
      </c>
      <c r="AG142">
        <f t="shared" si="177"/>
        <v>0</v>
      </c>
      <c r="AH142">
        <f t="shared" si="177"/>
        <v>0</v>
      </c>
    </row>
    <row r="143" spans="7:34" x14ac:dyDescent="0.3">
      <c r="G143">
        <f t="shared" si="167"/>
        <v>135</v>
      </c>
      <c r="H143" s="1">
        <f t="shared" si="168"/>
        <v>-5165.9563215459493</v>
      </c>
      <c r="I143" s="1">
        <f t="shared" si="169"/>
        <v>0</v>
      </c>
      <c r="J143" s="8">
        <f t="shared" si="172"/>
        <v>0</v>
      </c>
      <c r="K143" s="5">
        <f t="shared" ref="K143:X143" si="180">J142*(1-J$4)</f>
        <v>0</v>
      </c>
      <c r="L143" s="5">
        <f t="shared" si="180"/>
        <v>0</v>
      </c>
      <c r="M143" s="5">
        <f t="shared" si="180"/>
        <v>0</v>
      </c>
      <c r="N143" s="5">
        <f t="shared" si="180"/>
        <v>0</v>
      </c>
      <c r="O143" s="5">
        <f t="shared" si="180"/>
        <v>0</v>
      </c>
      <c r="P143" s="5">
        <f t="shared" si="180"/>
        <v>0</v>
      </c>
      <c r="Q143" s="5">
        <f t="shared" si="180"/>
        <v>0</v>
      </c>
      <c r="R143" s="5">
        <f t="shared" si="180"/>
        <v>0</v>
      </c>
      <c r="S143" s="5">
        <f t="shared" si="180"/>
        <v>0</v>
      </c>
      <c r="T143" s="5">
        <f t="shared" si="180"/>
        <v>0</v>
      </c>
      <c r="U143" s="5">
        <f t="shared" si="180"/>
        <v>0</v>
      </c>
      <c r="V143" s="5">
        <f t="shared" si="180"/>
        <v>0</v>
      </c>
      <c r="W143" s="5">
        <f t="shared" si="180"/>
        <v>0</v>
      </c>
      <c r="X143" s="5">
        <f t="shared" si="180"/>
        <v>0</v>
      </c>
      <c r="Y143" s="5">
        <f t="shared" si="174"/>
        <v>0</v>
      </c>
      <c r="Z143" s="5">
        <f t="shared" si="123"/>
        <v>0</v>
      </c>
      <c r="AA143" s="7">
        <f t="shared" si="124"/>
        <v>0</v>
      </c>
      <c r="AB143">
        <f t="shared" si="177"/>
        <v>0</v>
      </c>
      <c r="AC143">
        <f t="shared" si="177"/>
        <v>0</v>
      </c>
      <c r="AD143">
        <f t="shared" si="177"/>
        <v>0</v>
      </c>
      <c r="AE143">
        <f t="shared" si="177"/>
        <v>0</v>
      </c>
      <c r="AF143">
        <f t="shared" si="177"/>
        <v>0</v>
      </c>
      <c r="AG143">
        <f t="shared" si="177"/>
        <v>0</v>
      </c>
      <c r="AH143">
        <f t="shared" si="177"/>
        <v>0</v>
      </c>
    </row>
    <row r="144" spans="7:34" x14ac:dyDescent="0.3">
      <c r="G144">
        <f t="shared" si="167"/>
        <v>136</v>
      </c>
      <c r="H144" s="1">
        <f t="shared" si="168"/>
        <v>-5165.9563215459493</v>
      </c>
      <c r="I144" s="1">
        <f t="shared" si="169"/>
        <v>0</v>
      </c>
      <c r="J144" s="8">
        <f t="shared" si="172"/>
        <v>0</v>
      </c>
      <c r="K144" s="5">
        <f t="shared" ref="K144:X144" si="181">J143*(1-J$4)</f>
        <v>0</v>
      </c>
      <c r="L144" s="5">
        <f t="shared" si="181"/>
        <v>0</v>
      </c>
      <c r="M144" s="5">
        <f t="shared" si="181"/>
        <v>0</v>
      </c>
      <c r="N144" s="5">
        <f t="shared" si="181"/>
        <v>0</v>
      </c>
      <c r="O144" s="5">
        <f t="shared" si="181"/>
        <v>0</v>
      </c>
      <c r="P144" s="5">
        <f t="shared" si="181"/>
        <v>0</v>
      </c>
      <c r="Q144" s="5">
        <f t="shared" si="181"/>
        <v>0</v>
      </c>
      <c r="R144" s="5">
        <f t="shared" si="181"/>
        <v>0</v>
      </c>
      <c r="S144" s="5">
        <f t="shared" si="181"/>
        <v>0</v>
      </c>
      <c r="T144" s="5">
        <f t="shared" si="181"/>
        <v>0</v>
      </c>
      <c r="U144" s="5">
        <f t="shared" si="181"/>
        <v>0</v>
      </c>
      <c r="V144" s="5">
        <f t="shared" si="181"/>
        <v>0</v>
      </c>
      <c r="W144" s="5">
        <f t="shared" si="181"/>
        <v>0</v>
      </c>
      <c r="X144" s="5">
        <f t="shared" si="181"/>
        <v>0</v>
      </c>
      <c r="Y144" s="5">
        <f t="shared" si="174"/>
        <v>0</v>
      </c>
      <c r="Z144" s="5">
        <f t="shared" si="123"/>
        <v>0</v>
      </c>
      <c r="AA144" s="7">
        <f t="shared" si="124"/>
        <v>0</v>
      </c>
      <c r="AB144">
        <f t="shared" si="177"/>
        <v>0</v>
      </c>
      <c r="AC144">
        <f t="shared" si="177"/>
        <v>0</v>
      </c>
      <c r="AD144">
        <f t="shared" si="177"/>
        <v>0</v>
      </c>
      <c r="AE144">
        <f t="shared" si="177"/>
        <v>0</v>
      </c>
      <c r="AF144">
        <f t="shared" si="177"/>
        <v>0</v>
      </c>
      <c r="AG144">
        <f t="shared" si="177"/>
        <v>0</v>
      </c>
      <c r="AH144">
        <f t="shared" si="177"/>
        <v>0</v>
      </c>
    </row>
    <row r="145" spans="7:34" x14ac:dyDescent="0.3">
      <c r="G145">
        <f t="shared" si="167"/>
        <v>137</v>
      </c>
      <c r="H145" s="1">
        <f t="shared" si="168"/>
        <v>-5165.9563215459493</v>
      </c>
      <c r="I145" s="1">
        <f t="shared" si="169"/>
        <v>0</v>
      </c>
      <c r="J145" s="8">
        <f t="shared" si="172"/>
        <v>0</v>
      </c>
      <c r="K145" s="5">
        <f t="shared" ref="K145:X145" si="182">J144*(1-J$4)</f>
        <v>0</v>
      </c>
      <c r="L145" s="5">
        <f t="shared" si="182"/>
        <v>0</v>
      </c>
      <c r="M145" s="5">
        <f t="shared" si="182"/>
        <v>0</v>
      </c>
      <c r="N145" s="5">
        <f t="shared" si="182"/>
        <v>0</v>
      </c>
      <c r="O145" s="5">
        <f t="shared" si="182"/>
        <v>0</v>
      </c>
      <c r="P145" s="5">
        <f t="shared" si="182"/>
        <v>0</v>
      </c>
      <c r="Q145" s="5">
        <f t="shared" si="182"/>
        <v>0</v>
      </c>
      <c r="R145" s="5">
        <f t="shared" si="182"/>
        <v>0</v>
      </c>
      <c r="S145" s="5">
        <f t="shared" si="182"/>
        <v>0</v>
      </c>
      <c r="T145" s="5">
        <f t="shared" si="182"/>
        <v>0</v>
      </c>
      <c r="U145" s="5">
        <f t="shared" si="182"/>
        <v>0</v>
      </c>
      <c r="V145" s="5">
        <f t="shared" si="182"/>
        <v>0</v>
      </c>
      <c r="W145" s="5">
        <f t="shared" si="182"/>
        <v>0</v>
      </c>
      <c r="X145" s="5">
        <f t="shared" si="182"/>
        <v>0</v>
      </c>
      <c r="Y145" s="5">
        <f t="shared" si="174"/>
        <v>0</v>
      </c>
      <c r="Z145" s="5">
        <f t="shared" si="123"/>
        <v>0</v>
      </c>
      <c r="AA145" s="7">
        <f t="shared" si="124"/>
        <v>0</v>
      </c>
      <c r="AB145">
        <f t="shared" si="177"/>
        <v>0</v>
      </c>
      <c r="AC145">
        <f t="shared" si="177"/>
        <v>0</v>
      </c>
      <c r="AD145">
        <f t="shared" si="177"/>
        <v>0</v>
      </c>
      <c r="AE145">
        <f t="shared" si="177"/>
        <v>0</v>
      </c>
      <c r="AF145">
        <f t="shared" si="177"/>
        <v>0</v>
      </c>
      <c r="AG145">
        <f t="shared" si="177"/>
        <v>0</v>
      </c>
      <c r="AH145">
        <f t="shared" si="177"/>
        <v>0</v>
      </c>
    </row>
    <row r="146" spans="7:34" x14ac:dyDescent="0.3">
      <c r="G146">
        <f t="shared" si="167"/>
        <v>138</v>
      </c>
      <c r="H146" s="1">
        <f t="shared" si="168"/>
        <v>-5165.9563215459493</v>
      </c>
      <c r="I146" s="1">
        <f t="shared" si="169"/>
        <v>0</v>
      </c>
      <c r="J146" s="8">
        <f t="shared" si="172"/>
        <v>0</v>
      </c>
      <c r="K146" s="5">
        <f t="shared" ref="K146:X146" si="183">J145*(1-J$4)</f>
        <v>0</v>
      </c>
      <c r="L146" s="5">
        <f t="shared" si="183"/>
        <v>0</v>
      </c>
      <c r="M146" s="5">
        <f t="shared" si="183"/>
        <v>0</v>
      </c>
      <c r="N146" s="5">
        <f t="shared" si="183"/>
        <v>0</v>
      </c>
      <c r="O146" s="5">
        <f t="shared" si="183"/>
        <v>0</v>
      </c>
      <c r="P146" s="5">
        <f t="shared" si="183"/>
        <v>0</v>
      </c>
      <c r="Q146" s="5">
        <f t="shared" si="183"/>
        <v>0</v>
      </c>
      <c r="R146" s="5">
        <f t="shared" si="183"/>
        <v>0</v>
      </c>
      <c r="S146" s="5">
        <f t="shared" si="183"/>
        <v>0</v>
      </c>
      <c r="T146" s="5">
        <f t="shared" si="183"/>
        <v>0</v>
      </c>
      <c r="U146" s="5">
        <f t="shared" si="183"/>
        <v>0</v>
      </c>
      <c r="V146" s="5">
        <f t="shared" si="183"/>
        <v>0</v>
      </c>
      <c r="W146" s="5">
        <f t="shared" si="183"/>
        <v>0</v>
      </c>
      <c r="X146" s="5">
        <f t="shared" si="183"/>
        <v>0</v>
      </c>
      <c r="Y146" s="5">
        <f t="shared" si="174"/>
        <v>0</v>
      </c>
      <c r="Z146" s="5">
        <f t="shared" si="123"/>
        <v>0</v>
      </c>
      <c r="AA146" s="7">
        <f t="shared" si="124"/>
        <v>0</v>
      </c>
      <c r="AB146">
        <f t="shared" si="177"/>
        <v>0</v>
      </c>
      <c r="AC146">
        <f t="shared" si="177"/>
        <v>0</v>
      </c>
      <c r="AD146">
        <f t="shared" si="177"/>
        <v>0</v>
      </c>
      <c r="AE146">
        <f t="shared" si="177"/>
        <v>0</v>
      </c>
      <c r="AF146">
        <f t="shared" si="177"/>
        <v>0</v>
      </c>
      <c r="AG146">
        <f t="shared" si="177"/>
        <v>0</v>
      </c>
      <c r="AH146">
        <f t="shared" si="177"/>
        <v>0</v>
      </c>
    </row>
    <row r="147" spans="7:34" x14ac:dyDescent="0.3">
      <c r="G147">
        <f t="shared" si="167"/>
        <v>139</v>
      </c>
      <c r="H147" s="1">
        <f t="shared" si="168"/>
        <v>-5165.9563215459493</v>
      </c>
      <c r="I147" s="1">
        <f t="shared" si="169"/>
        <v>0</v>
      </c>
      <c r="J147" s="8">
        <f t="shared" si="172"/>
        <v>0</v>
      </c>
      <c r="K147" s="5">
        <f t="shared" ref="K147:X147" si="184">J146*(1-J$4)</f>
        <v>0</v>
      </c>
      <c r="L147" s="5">
        <f t="shared" si="184"/>
        <v>0</v>
      </c>
      <c r="M147" s="5">
        <f t="shared" si="184"/>
        <v>0</v>
      </c>
      <c r="N147" s="5">
        <f t="shared" si="184"/>
        <v>0</v>
      </c>
      <c r="O147" s="5">
        <f t="shared" si="184"/>
        <v>0</v>
      </c>
      <c r="P147" s="5">
        <f t="shared" si="184"/>
        <v>0</v>
      </c>
      <c r="Q147" s="5">
        <f t="shared" si="184"/>
        <v>0</v>
      </c>
      <c r="R147" s="5">
        <f t="shared" si="184"/>
        <v>0</v>
      </c>
      <c r="S147" s="5">
        <f t="shared" si="184"/>
        <v>0</v>
      </c>
      <c r="T147" s="5">
        <f t="shared" si="184"/>
        <v>0</v>
      </c>
      <c r="U147" s="5">
        <f t="shared" si="184"/>
        <v>0</v>
      </c>
      <c r="V147" s="5">
        <f t="shared" si="184"/>
        <v>0</v>
      </c>
      <c r="W147" s="5">
        <f t="shared" si="184"/>
        <v>0</v>
      </c>
      <c r="X147" s="5">
        <f t="shared" si="184"/>
        <v>0</v>
      </c>
      <c r="Y147" s="5">
        <f t="shared" si="174"/>
        <v>0</v>
      </c>
      <c r="Z147" s="5">
        <f t="shared" si="123"/>
        <v>0</v>
      </c>
      <c r="AA147" s="7">
        <f t="shared" si="124"/>
        <v>0</v>
      </c>
      <c r="AB147">
        <f t="shared" si="177"/>
        <v>0</v>
      </c>
      <c r="AC147">
        <f t="shared" si="177"/>
        <v>0</v>
      </c>
      <c r="AD147">
        <f t="shared" si="177"/>
        <v>0</v>
      </c>
      <c r="AE147">
        <f t="shared" si="177"/>
        <v>0</v>
      </c>
      <c r="AF147">
        <f t="shared" si="177"/>
        <v>0</v>
      </c>
      <c r="AG147">
        <f t="shared" si="177"/>
        <v>0</v>
      </c>
      <c r="AH147">
        <f t="shared" si="177"/>
        <v>0</v>
      </c>
    </row>
    <row r="148" spans="7:34" x14ac:dyDescent="0.3">
      <c r="G148">
        <f t="shared" si="167"/>
        <v>140</v>
      </c>
      <c r="H148" s="1">
        <f t="shared" si="168"/>
        <v>-5165.9563215459493</v>
      </c>
      <c r="I148" s="1">
        <f t="shared" si="169"/>
        <v>0</v>
      </c>
      <c r="J148" s="8">
        <f t="shared" si="172"/>
        <v>0</v>
      </c>
      <c r="K148" s="5">
        <f t="shared" ref="K148:X148" si="185">J147*(1-J$4)</f>
        <v>0</v>
      </c>
      <c r="L148" s="5">
        <f t="shared" si="185"/>
        <v>0</v>
      </c>
      <c r="M148" s="5">
        <f t="shared" si="185"/>
        <v>0</v>
      </c>
      <c r="N148" s="5">
        <f t="shared" si="185"/>
        <v>0</v>
      </c>
      <c r="O148" s="5">
        <f t="shared" si="185"/>
        <v>0</v>
      </c>
      <c r="P148" s="5">
        <f t="shared" si="185"/>
        <v>0</v>
      </c>
      <c r="Q148" s="5">
        <f t="shared" si="185"/>
        <v>0</v>
      </c>
      <c r="R148" s="5">
        <f t="shared" si="185"/>
        <v>0</v>
      </c>
      <c r="S148" s="5">
        <f t="shared" si="185"/>
        <v>0</v>
      </c>
      <c r="T148" s="5">
        <f t="shared" si="185"/>
        <v>0</v>
      </c>
      <c r="U148" s="5">
        <f t="shared" si="185"/>
        <v>0</v>
      </c>
      <c r="V148" s="5">
        <f t="shared" si="185"/>
        <v>0</v>
      </c>
      <c r="W148" s="5">
        <f t="shared" si="185"/>
        <v>0</v>
      </c>
      <c r="X148" s="5">
        <f t="shared" si="185"/>
        <v>0</v>
      </c>
      <c r="Y148" s="5">
        <f t="shared" si="174"/>
        <v>0</v>
      </c>
      <c r="Z148" s="5">
        <f t="shared" si="123"/>
        <v>0</v>
      </c>
      <c r="AA148" s="7">
        <f t="shared" si="124"/>
        <v>0</v>
      </c>
      <c r="AB148">
        <f t="shared" si="177"/>
        <v>0</v>
      </c>
      <c r="AC148">
        <f t="shared" si="177"/>
        <v>0</v>
      </c>
      <c r="AD148">
        <f t="shared" si="177"/>
        <v>0</v>
      </c>
      <c r="AE148">
        <f t="shared" si="177"/>
        <v>0</v>
      </c>
      <c r="AF148">
        <f t="shared" si="177"/>
        <v>0</v>
      </c>
      <c r="AG148">
        <f t="shared" si="177"/>
        <v>0</v>
      </c>
      <c r="AH148">
        <f t="shared" si="177"/>
        <v>0</v>
      </c>
    </row>
    <row r="149" spans="7:34" x14ac:dyDescent="0.3">
      <c r="G149">
        <f t="shared" si="167"/>
        <v>141</v>
      </c>
      <c r="H149" s="1">
        <f t="shared" si="168"/>
        <v>-5165.9563215459493</v>
      </c>
      <c r="I149" s="1">
        <f t="shared" si="169"/>
        <v>0</v>
      </c>
      <c r="J149" s="8">
        <f t="shared" si="172"/>
        <v>0</v>
      </c>
      <c r="K149" s="5">
        <f t="shared" ref="K149:X149" si="186">J148*(1-J$4)</f>
        <v>0</v>
      </c>
      <c r="L149" s="5">
        <f t="shared" si="186"/>
        <v>0</v>
      </c>
      <c r="M149" s="5">
        <f t="shared" si="186"/>
        <v>0</v>
      </c>
      <c r="N149" s="5">
        <f t="shared" si="186"/>
        <v>0</v>
      </c>
      <c r="O149" s="5">
        <f t="shared" si="186"/>
        <v>0</v>
      </c>
      <c r="P149" s="5">
        <f t="shared" si="186"/>
        <v>0</v>
      </c>
      <c r="Q149" s="5">
        <f t="shared" si="186"/>
        <v>0</v>
      </c>
      <c r="R149" s="5">
        <f t="shared" si="186"/>
        <v>0</v>
      </c>
      <c r="S149" s="5">
        <f t="shared" si="186"/>
        <v>0</v>
      </c>
      <c r="T149" s="5">
        <f t="shared" si="186"/>
        <v>0</v>
      </c>
      <c r="U149" s="5">
        <f t="shared" si="186"/>
        <v>0</v>
      </c>
      <c r="V149" s="5">
        <f t="shared" si="186"/>
        <v>0</v>
      </c>
      <c r="W149" s="5">
        <f t="shared" si="186"/>
        <v>0</v>
      </c>
      <c r="X149" s="5">
        <f t="shared" si="186"/>
        <v>0</v>
      </c>
      <c r="Y149" s="5">
        <f t="shared" si="174"/>
        <v>0</v>
      </c>
      <c r="Z149" s="5">
        <f t="shared" si="123"/>
        <v>0</v>
      </c>
      <c r="AA149" s="7">
        <f t="shared" si="124"/>
        <v>0</v>
      </c>
      <c r="AB149">
        <f t="shared" si="177"/>
        <v>0</v>
      </c>
      <c r="AC149">
        <f t="shared" si="177"/>
        <v>0</v>
      </c>
      <c r="AD149">
        <f t="shared" si="177"/>
        <v>0</v>
      </c>
      <c r="AE149">
        <f t="shared" si="177"/>
        <v>0</v>
      </c>
      <c r="AF149">
        <f t="shared" si="177"/>
        <v>0</v>
      </c>
      <c r="AG149">
        <f t="shared" si="177"/>
        <v>0</v>
      </c>
      <c r="AH149">
        <f t="shared" si="177"/>
        <v>0</v>
      </c>
    </row>
    <row r="150" spans="7:34" x14ac:dyDescent="0.3">
      <c r="G150">
        <f t="shared" si="167"/>
        <v>142</v>
      </c>
      <c r="H150" s="1">
        <f t="shared" si="168"/>
        <v>-5165.9563215459493</v>
      </c>
      <c r="I150" s="1">
        <f t="shared" si="169"/>
        <v>0</v>
      </c>
      <c r="J150" s="8">
        <f t="shared" si="172"/>
        <v>0</v>
      </c>
      <c r="K150" s="5">
        <f t="shared" ref="K150:X150" si="187">J149*(1-J$4)</f>
        <v>0</v>
      </c>
      <c r="L150" s="5">
        <f t="shared" si="187"/>
        <v>0</v>
      </c>
      <c r="M150" s="5">
        <f t="shared" si="187"/>
        <v>0</v>
      </c>
      <c r="N150" s="5">
        <f t="shared" si="187"/>
        <v>0</v>
      </c>
      <c r="O150" s="5">
        <f t="shared" si="187"/>
        <v>0</v>
      </c>
      <c r="P150" s="5">
        <f t="shared" si="187"/>
        <v>0</v>
      </c>
      <c r="Q150" s="5">
        <f t="shared" si="187"/>
        <v>0</v>
      </c>
      <c r="R150" s="5">
        <f t="shared" si="187"/>
        <v>0</v>
      </c>
      <c r="S150" s="5">
        <f t="shared" si="187"/>
        <v>0</v>
      </c>
      <c r="T150" s="5">
        <f t="shared" si="187"/>
        <v>0</v>
      </c>
      <c r="U150" s="5">
        <f t="shared" si="187"/>
        <v>0</v>
      </c>
      <c r="V150" s="5">
        <f t="shared" si="187"/>
        <v>0</v>
      </c>
      <c r="W150" s="5">
        <f t="shared" si="187"/>
        <v>0</v>
      </c>
      <c r="X150" s="5">
        <f t="shared" si="187"/>
        <v>0</v>
      </c>
      <c r="Y150" s="5">
        <f t="shared" si="174"/>
        <v>0</v>
      </c>
      <c r="Z150" s="5">
        <f t="shared" si="123"/>
        <v>0</v>
      </c>
      <c r="AA150" s="7">
        <f t="shared" si="124"/>
        <v>0</v>
      </c>
      <c r="AB150">
        <f t="shared" si="177"/>
        <v>0</v>
      </c>
      <c r="AC150">
        <f t="shared" si="177"/>
        <v>0</v>
      </c>
      <c r="AD150">
        <f t="shared" si="177"/>
        <v>0</v>
      </c>
      <c r="AE150">
        <f t="shared" si="177"/>
        <v>0</v>
      </c>
      <c r="AF150">
        <f t="shared" si="177"/>
        <v>0</v>
      </c>
      <c r="AG150">
        <f t="shared" si="177"/>
        <v>0</v>
      </c>
      <c r="AH150">
        <f t="shared" si="177"/>
        <v>0</v>
      </c>
    </row>
    <row r="151" spans="7:34" x14ac:dyDescent="0.3">
      <c r="G151">
        <f t="shared" si="167"/>
        <v>143</v>
      </c>
      <c r="H151" s="1">
        <f t="shared" si="168"/>
        <v>-5165.9563215459493</v>
      </c>
      <c r="I151" s="1">
        <f t="shared" si="169"/>
        <v>0</v>
      </c>
      <c r="J151" s="8">
        <f t="shared" si="172"/>
        <v>0</v>
      </c>
      <c r="K151" s="5">
        <f t="shared" ref="K151:X151" si="188">J150*(1-J$4)</f>
        <v>0</v>
      </c>
      <c r="L151" s="5">
        <f t="shared" si="188"/>
        <v>0</v>
      </c>
      <c r="M151" s="5">
        <f t="shared" si="188"/>
        <v>0</v>
      </c>
      <c r="N151" s="5">
        <f t="shared" si="188"/>
        <v>0</v>
      </c>
      <c r="O151" s="5">
        <f t="shared" si="188"/>
        <v>0</v>
      </c>
      <c r="P151" s="5">
        <f t="shared" si="188"/>
        <v>0</v>
      </c>
      <c r="Q151" s="5">
        <f t="shared" si="188"/>
        <v>0</v>
      </c>
      <c r="R151" s="5">
        <f t="shared" si="188"/>
        <v>0</v>
      </c>
      <c r="S151" s="5">
        <f t="shared" si="188"/>
        <v>0</v>
      </c>
      <c r="T151" s="5">
        <f t="shared" si="188"/>
        <v>0</v>
      </c>
      <c r="U151" s="5">
        <f t="shared" si="188"/>
        <v>0</v>
      </c>
      <c r="V151" s="5">
        <f t="shared" si="188"/>
        <v>0</v>
      </c>
      <c r="W151" s="5">
        <f t="shared" si="188"/>
        <v>0</v>
      </c>
      <c r="X151" s="5">
        <f t="shared" si="188"/>
        <v>0</v>
      </c>
      <c r="Y151" s="5">
        <f t="shared" si="174"/>
        <v>0</v>
      </c>
      <c r="Z151" s="5">
        <f t="shared" si="123"/>
        <v>0</v>
      </c>
      <c r="AA151" s="7">
        <f t="shared" si="124"/>
        <v>0</v>
      </c>
      <c r="AB151">
        <f t="shared" si="177"/>
        <v>0</v>
      </c>
      <c r="AC151">
        <f t="shared" si="177"/>
        <v>0</v>
      </c>
      <c r="AD151">
        <f t="shared" si="177"/>
        <v>0</v>
      </c>
      <c r="AE151">
        <f t="shared" si="177"/>
        <v>0</v>
      </c>
      <c r="AF151">
        <f t="shared" si="177"/>
        <v>0</v>
      </c>
      <c r="AG151">
        <f t="shared" si="177"/>
        <v>0</v>
      </c>
      <c r="AH151">
        <f t="shared" si="177"/>
        <v>0</v>
      </c>
    </row>
    <row r="152" spans="7:34" x14ac:dyDescent="0.3">
      <c r="G152">
        <f t="shared" si="167"/>
        <v>144</v>
      </c>
      <c r="H152" s="1">
        <f t="shared" si="168"/>
        <v>-5165.9563215459493</v>
      </c>
      <c r="I152" s="1">
        <f t="shared" si="169"/>
        <v>0</v>
      </c>
      <c r="J152" s="8">
        <f t="shared" si="172"/>
        <v>0</v>
      </c>
      <c r="K152" s="5">
        <f t="shared" ref="K152:X152" si="189">J151*(1-J$4)</f>
        <v>0</v>
      </c>
      <c r="L152" s="5">
        <f t="shared" si="189"/>
        <v>0</v>
      </c>
      <c r="M152" s="5">
        <f t="shared" si="189"/>
        <v>0</v>
      </c>
      <c r="N152" s="5">
        <f t="shared" si="189"/>
        <v>0</v>
      </c>
      <c r="O152" s="5">
        <f t="shared" si="189"/>
        <v>0</v>
      </c>
      <c r="P152" s="5">
        <f t="shared" si="189"/>
        <v>0</v>
      </c>
      <c r="Q152" s="5">
        <f t="shared" si="189"/>
        <v>0</v>
      </c>
      <c r="R152" s="5">
        <f t="shared" si="189"/>
        <v>0</v>
      </c>
      <c r="S152" s="5">
        <f t="shared" si="189"/>
        <v>0</v>
      </c>
      <c r="T152" s="5">
        <f t="shared" si="189"/>
        <v>0</v>
      </c>
      <c r="U152" s="5">
        <f t="shared" si="189"/>
        <v>0</v>
      </c>
      <c r="V152" s="5">
        <f t="shared" si="189"/>
        <v>0</v>
      </c>
      <c r="W152" s="5">
        <f t="shared" si="189"/>
        <v>0</v>
      </c>
      <c r="X152" s="5">
        <f t="shared" si="189"/>
        <v>0</v>
      </c>
      <c r="Y152" s="5">
        <f t="shared" si="174"/>
        <v>0</v>
      </c>
      <c r="Z152" s="5">
        <f t="shared" si="123"/>
        <v>0</v>
      </c>
      <c r="AA152" s="7">
        <f t="shared" si="124"/>
        <v>0</v>
      </c>
      <c r="AB152">
        <f t="shared" si="177"/>
        <v>0</v>
      </c>
      <c r="AC152">
        <f t="shared" si="177"/>
        <v>0</v>
      </c>
      <c r="AD152">
        <f t="shared" si="177"/>
        <v>0</v>
      </c>
      <c r="AE152">
        <f t="shared" si="177"/>
        <v>0</v>
      </c>
      <c r="AF152">
        <f t="shared" si="177"/>
        <v>0</v>
      </c>
      <c r="AG152">
        <f t="shared" si="177"/>
        <v>0</v>
      </c>
      <c r="AH152">
        <f t="shared" si="177"/>
        <v>0</v>
      </c>
    </row>
    <row r="153" spans="7:34" x14ac:dyDescent="0.3">
      <c r="G153">
        <f t="shared" si="167"/>
        <v>145</v>
      </c>
      <c r="H153" s="1">
        <f t="shared" si="168"/>
        <v>-5165.9563215459493</v>
      </c>
      <c r="I153" s="1">
        <f t="shared" si="169"/>
        <v>0</v>
      </c>
      <c r="J153" s="8">
        <f t="shared" si="172"/>
        <v>0</v>
      </c>
      <c r="K153" s="5">
        <f t="shared" ref="K153:X153" si="190">J152*(1-J$4)</f>
        <v>0</v>
      </c>
      <c r="L153" s="5">
        <f t="shared" si="190"/>
        <v>0</v>
      </c>
      <c r="M153" s="5">
        <f t="shared" si="190"/>
        <v>0</v>
      </c>
      <c r="N153" s="5">
        <f t="shared" si="190"/>
        <v>0</v>
      </c>
      <c r="O153" s="5">
        <f t="shared" si="190"/>
        <v>0</v>
      </c>
      <c r="P153" s="5">
        <f t="shared" si="190"/>
        <v>0</v>
      </c>
      <c r="Q153" s="5">
        <f t="shared" si="190"/>
        <v>0</v>
      </c>
      <c r="R153" s="5">
        <f t="shared" si="190"/>
        <v>0</v>
      </c>
      <c r="S153" s="5">
        <f t="shared" si="190"/>
        <v>0</v>
      </c>
      <c r="T153" s="5">
        <f t="shared" si="190"/>
        <v>0</v>
      </c>
      <c r="U153" s="5">
        <f t="shared" si="190"/>
        <v>0</v>
      </c>
      <c r="V153" s="5">
        <f t="shared" si="190"/>
        <v>0</v>
      </c>
      <c r="W153" s="5">
        <f t="shared" si="190"/>
        <v>0</v>
      </c>
      <c r="X153" s="5">
        <f t="shared" si="190"/>
        <v>0</v>
      </c>
      <c r="Y153" s="5">
        <f t="shared" si="174"/>
        <v>0</v>
      </c>
      <c r="Z153" s="5">
        <f t="shared" si="123"/>
        <v>0</v>
      </c>
      <c r="AA153" s="7">
        <f t="shared" si="124"/>
        <v>0</v>
      </c>
      <c r="AB153">
        <f t="shared" si="177"/>
        <v>0</v>
      </c>
      <c r="AC153">
        <f t="shared" si="177"/>
        <v>0</v>
      </c>
      <c r="AD153">
        <f t="shared" si="177"/>
        <v>0</v>
      </c>
      <c r="AE153">
        <f t="shared" si="177"/>
        <v>0</v>
      </c>
      <c r="AF153">
        <f t="shared" si="177"/>
        <v>0</v>
      </c>
      <c r="AG153">
        <f t="shared" si="177"/>
        <v>0</v>
      </c>
      <c r="AH153">
        <f t="shared" si="177"/>
        <v>0</v>
      </c>
    </row>
    <row r="154" spans="7:34" x14ac:dyDescent="0.3">
      <c r="G154">
        <f t="shared" si="167"/>
        <v>146</v>
      </c>
      <c r="H154" s="1">
        <f t="shared" si="168"/>
        <v>-5165.9563215459493</v>
      </c>
      <c r="I154" s="1">
        <f t="shared" si="169"/>
        <v>0</v>
      </c>
      <c r="J154" s="8">
        <f t="shared" si="172"/>
        <v>0</v>
      </c>
      <c r="K154" s="5">
        <f t="shared" ref="K154:X154" si="191">J153*(1-J$4)</f>
        <v>0</v>
      </c>
      <c r="L154" s="5">
        <f t="shared" si="191"/>
        <v>0</v>
      </c>
      <c r="M154" s="5">
        <f t="shared" si="191"/>
        <v>0</v>
      </c>
      <c r="N154" s="5">
        <f t="shared" si="191"/>
        <v>0</v>
      </c>
      <c r="O154" s="5">
        <f t="shared" si="191"/>
        <v>0</v>
      </c>
      <c r="P154" s="5">
        <f t="shared" si="191"/>
        <v>0</v>
      </c>
      <c r="Q154" s="5">
        <f t="shared" si="191"/>
        <v>0</v>
      </c>
      <c r="R154" s="5">
        <f t="shared" si="191"/>
        <v>0</v>
      </c>
      <c r="S154" s="5">
        <f t="shared" si="191"/>
        <v>0</v>
      </c>
      <c r="T154" s="5">
        <f t="shared" si="191"/>
        <v>0</v>
      </c>
      <c r="U154" s="5">
        <f t="shared" si="191"/>
        <v>0</v>
      </c>
      <c r="V154" s="5">
        <f t="shared" si="191"/>
        <v>0</v>
      </c>
      <c r="W154" s="5">
        <f t="shared" si="191"/>
        <v>0</v>
      </c>
      <c r="X154" s="5">
        <f t="shared" si="191"/>
        <v>0</v>
      </c>
      <c r="Y154" s="5">
        <f t="shared" si="174"/>
        <v>0</v>
      </c>
      <c r="Z154" s="5">
        <f t="shared" si="123"/>
        <v>0</v>
      </c>
      <c r="AA154" s="7">
        <f t="shared" si="124"/>
        <v>0</v>
      </c>
      <c r="AB154">
        <f t="shared" si="177"/>
        <v>0</v>
      </c>
      <c r="AC154">
        <f t="shared" si="177"/>
        <v>0</v>
      </c>
      <c r="AD154">
        <f t="shared" si="177"/>
        <v>0</v>
      </c>
      <c r="AE154">
        <f t="shared" si="177"/>
        <v>0</v>
      </c>
      <c r="AF154">
        <f t="shared" si="177"/>
        <v>0</v>
      </c>
      <c r="AG154">
        <f t="shared" si="177"/>
        <v>0</v>
      </c>
      <c r="AH154">
        <f t="shared" si="177"/>
        <v>0</v>
      </c>
    </row>
    <row r="155" spans="7:34" x14ac:dyDescent="0.3">
      <c r="G155">
        <f t="shared" si="167"/>
        <v>147</v>
      </c>
      <c r="H155" s="1">
        <f t="shared" si="168"/>
        <v>-5165.9563215459493</v>
      </c>
      <c r="I155" s="1">
        <f t="shared" si="169"/>
        <v>0</v>
      </c>
      <c r="J155" s="8">
        <f t="shared" si="172"/>
        <v>0</v>
      </c>
      <c r="K155" s="5">
        <f t="shared" ref="K155:X155" si="192">J154*(1-J$4)</f>
        <v>0</v>
      </c>
      <c r="L155" s="5">
        <f t="shared" si="192"/>
        <v>0</v>
      </c>
      <c r="M155" s="5">
        <f t="shared" si="192"/>
        <v>0</v>
      </c>
      <c r="N155" s="5">
        <f t="shared" si="192"/>
        <v>0</v>
      </c>
      <c r="O155" s="5">
        <f t="shared" si="192"/>
        <v>0</v>
      </c>
      <c r="P155" s="5">
        <f t="shared" si="192"/>
        <v>0</v>
      </c>
      <c r="Q155" s="5">
        <f t="shared" si="192"/>
        <v>0</v>
      </c>
      <c r="R155" s="5">
        <f t="shared" si="192"/>
        <v>0</v>
      </c>
      <c r="S155" s="5">
        <f t="shared" si="192"/>
        <v>0</v>
      </c>
      <c r="T155" s="5">
        <f t="shared" si="192"/>
        <v>0</v>
      </c>
      <c r="U155" s="5">
        <f t="shared" si="192"/>
        <v>0</v>
      </c>
      <c r="V155" s="5">
        <f t="shared" si="192"/>
        <v>0</v>
      </c>
      <c r="W155" s="5">
        <f t="shared" si="192"/>
        <v>0</v>
      </c>
      <c r="X155" s="5">
        <f t="shared" si="192"/>
        <v>0</v>
      </c>
      <c r="Y155" s="5">
        <f t="shared" si="174"/>
        <v>0</v>
      </c>
      <c r="Z155" s="5">
        <f t="shared" si="123"/>
        <v>0</v>
      </c>
      <c r="AA155" s="7">
        <f t="shared" si="124"/>
        <v>0</v>
      </c>
      <c r="AB155">
        <f t="shared" si="177"/>
        <v>0</v>
      </c>
      <c r="AC155">
        <f t="shared" si="177"/>
        <v>0</v>
      </c>
      <c r="AD155">
        <f t="shared" si="177"/>
        <v>0</v>
      </c>
      <c r="AE155">
        <f t="shared" si="177"/>
        <v>0</v>
      </c>
      <c r="AF155">
        <f t="shared" si="177"/>
        <v>0</v>
      </c>
      <c r="AG155">
        <f t="shared" si="177"/>
        <v>0</v>
      </c>
      <c r="AH155">
        <f t="shared" si="177"/>
        <v>0</v>
      </c>
    </row>
    <row r="156" spans="7:34" x14ac:dyDescent="0.3">
      <c r="G156">
        <f t="shared" si="167"/>
        <v>148</v>
      </c>
      <c r="H156" s="1">
        <f t="shared" si="168"/>
        <v>-5165.9563215459493</v>
      </c>
      <c r="I156" s="1">
        <f t="shared" si="169"/>
        <v>0</v>
      </c>
      <c r="J156" s="8">
        <f t="shared" si="172"/>
        <v>0</v>
      </c>
      <c r="K156" s="5">
        <f t="shared" ref="K156:X156" si="193">J155*(1-J$4)</f>
        <v>0</v>
      </c>
      <c r="L156" s="5">
        <f t="shared" si="193"/>
        <v>0</v>
      </c>
      <c r="M156" s="5">
        <f t="shared" si="193"/>
        <v>0</v>
      </c>
      <c r="N156" s="5">
        <f t="shared" si="193"/>
        <v>0</v>
      </c>
      <c r="O156" s="5">
        <f t="shared" si="193"/>
        <v>0</v>
      </c>
      <c r="P156" s="5">
        <f t="shared" si="193"/>
        <v>0</v>
      </c>
      <c r="Q156" s="5">
        <f t="shared" si="193"/>
        <v>0</v>
      </c>
      <c r="R156" s="5">
        <f t="shared" si="193"/>
        <v>0</v>
      </c>
      <c r="S156" s="5">
        <f t="shared" si="193"/>
        <v>0</v>
      </c>
      <c r="T156" s="5">
        <f t="shared" si="193"/>
        <v>0</v>
      </c>
      <c r="U156" s="5">
        <f t="shared" si="193"/>
        <v>0</v>
      </c>
      <c r="V156" s="5">
        <f t="shared" si="193"/>
        <v>0</v>
      </c>
      <c r="W156" s="5">
        <f t="shared" si="193"/>
        <v>0</v>
      </c>
      <c r="X156" s="5">
        <f t="shared" si="193"/>
        <v>0</v>
      </c>
      <c r="Y156" s="5">
        <f t="shared" si="174"/>
        <v>0</v>
      </c>
      <c r="Z156" s="5">
        <f t="shared" si="123"/>
        <v>0</v>
      </c>
      <c r="AA156" s="7">
        <f t="shared" si="124"/>
        <v>0</v>
      </c>
      <c r="AB156">
        <f t="shared" si="177"/>
        <v>0</v>
      </c>
      <c r="AC156">
        <f t="shared" si="177"/>
        <v>0</v>
      </c>
      <c r="AD156">
        <f t="shared" si="177"/>
        <v>0</v>
      </c>
      <c r="AE156">
        <f t="shared" si="177"/>
        <v>0</v>
      </c>
      <c r="AF156">
        <f t="shared" si="177"/>
        <v>0</v>
      </c>
      <c r="AG156">
        <f t="shared" si="177"/>
        <v>0</v>
      </c>
      <c r="AH156">
        <f t="shared" si="177"/>
        <v>0</v>
      </c>
    </row>
    <row r="157" spans="7:34" x14ac:dyDescent="0.3">
      <c r="G157">
        <f t="shared" si="167"/>
        <v>149</v>
      </c>
      <c r="H157" s="1">
        <f t="shared" si="168"/>
        <v>-5165.9563215459493</v>
      </c>
      <c r="I157" s="1">
        <f t="shared" si="169"/>
        <v>0</v>
      </c>
      <c r="J157" s="8">
        <f t="shared" si="172"/>
        <v>0</v>
      </c>
      <c r="K157" s="5">
        <f t="shared" ref="K157:X157" si="194">J156*(1-J$4)</f>
        <v>0</v>
      </c>
      <c r="L157" s="5">
        <f t="shared" si="194"/>
        <v>0</v>
      </c>
      <c r="M157" s="5">
        <f t="shared" si="194"/>
        <v>0</v>
      </c>
      <c r="N157" s="5">
        <f t="shared" si="194"/>
        <v>0</v>
      </c>
      <c r="O157" s="5">
        <f t="shared" si="194"/>
        <v>0</v>
      </c>
      <c r="P157" s="5">
        <f t="shared" si="194"/>
        <v>0</v>
      </c>
      <c r="Q157" s="5">
        <f t="shared" si="194"/>
        <v>0</v>
      </c>
      <c r="R157" s="5">
        <f t="shared" si="194"/>
        <v>0</v>
      </c>
      <c r="S157" s="5">
        <f t="shared" si="194"/>
        <v>0</v>
      </c>
      <c r="T157" s="5">
        <f t="shared" si="194"/>
        <v>0</v>
      </c>
      <c r="U157" s="5">
        <f t="shared" si="194"/>
        <v>0</v>
      </c>
      <c r="V157" s="5">
        <f t="shared" si="194"/>
        <v>0</v>
      </c>
      <c r="W157" s="5">
        <f t="shared" si="194"/>
        <v>0</v>
      </c>
      <c r="X157" s="5">
        <f t="shared" si="194"/>
        <v>0</v>
      </c>
      <c r="Y157" s="5">
        <f t="shared" si="174"/>
        <v>0</v>
      </c>
      <c r="Z157" s="5">
        <f t="shared" si="123"/>
        <v>0</v>
      </c>
      <c r="AA157" s="7">
        <f t="shared" si="124"/>
        <v>0</v>
      </c>
      <c r="AB157">
        <f t="shared" si="177"/>
        <v>0</v>
      </c>
      <c r="AC157">
        <f t="shared" si="177"/>
        <v>0</v>
      </c>
      <c r="AD157">
        <f t="shared" si="177"/>
        <v>0</v>
      </c>
      <c r="AE157">
        <f t="shared" si="177"/>
        <v>0</v>
      </c>
      <c r="AF157">
        <f t="shared" si="177"/>
        <v>0</v>
      </c>
      <c r="AG157">
        <f t="shared" si="177"/>
        <v>0</v>
      </c>
      <c r="AH157">
        <f t="shared" si="177"/>
        <v>0</v>
      </c>
    </row>
    <row r="158" spans="7:34" x14ac:dyDescent="0.3">
      <c r="G158">
        <f t="shared" si="167"/>
        <v>150</v>
      </c>
      <c r="H158" s="1">
        <f t="shared" si="168"/>
        <v>-5165.9563215459493</v>
      </c>
      <c r="I158" s="1">
        <f t="shared" si="169"/>
        <v>0</v>
      </c>
      <c r="J158" s="8">
        <f t="shared" si="172"/>
        <v>0</v>
      </c>
      <c r="K158" s="5">
        <f t="shared" ref="K158:X158" si="195">J157*(1-J$4)</f>
        <v>0</v>
      </c>
      <c r="L158" s="5">
        <f t="shared" si="195"/>
        <v>0</v>
      </c>
      <c r="M158" s="5">
        <f t="shared" si="195"/>
        <v>0</v>
      </c>
      <c r="N158" s="5">
        <f t="shared" si="195"/>
        <v>0</v>
      </c>
      <c r="O158" s="5">
        <f t="shared" si="195"/>
        <v>0</v>
      </c>
      <c r="P158" s="5">
        <f t="shared" si="195"/>
        <v>0</v>
      </c>
      <c r="Q158" s="5">
        <f t="shared" si="195"/>
        <v>0</v>
      </c>
      <c r="R158" s="5">
        <f t="shared" si="195"/>
        <v>0</v>
      </c>
      <c r="S158" s="5">
        <f t="shared" si="195"/>
        <v>0</v>
      </c>
      <c r="T158" s="5">
        <f t="shared" si="195"/>
        <v>0</v>
      </c>
      <c r="U158" s="5">
        <f t="shared" si="195"/>
        <v>0</v>
      </c>
      <c r="V158" s="5">
        <f t="shared" si="195"/>
        <v>0</v>
      </c>
      <c r="W158" s="5">
        <f t="shared" si="195"/>
        <v>0</v>
      </c>
      <c r="X158" s="5">
        <f t="shared" si="195"/>
        <v>0</v>
      </c>
      <c r="Y158" s="5">
        <f t="shared" si="174"/>
        <v>0</v>
      </c>
      <c r="Z158" s="5">
        <f t="shared" ref="Z158" si="196">SUM(AA158:AH158)</f>
        <v>0</v>
      </c>
      <c r="AA158" s="7">
        <f t="shared" ref="AA158" si="197">SUMPRODUCT(J157:W157,J$3:W$3)</f>
        <v>0</v>
      </c>
      <c r="AB158">
        <f t="shared" si="177"/>
        <v>0</v>
      </c>
      <c r="AC158">
        <f t="shared" si="177"/>
        <v>0</v>
      </c>
      <c r="AD158">
        <f t="shared" si="177"/>
        <v>0</v>
      </c>
      <c r="AE158">
        <f t="shared" si="177"/>
        <v>0</v>
      </c>
      <c r="AF158">
        <f t="shared" si="177"/>
        <v>0</v>
      </c>
      <c r="AG158">
        <f t="shared" si="177"/>
        <v>0</v>
      </c>
      <c r="AH158">
        <f t="shared" si="177"/>
        <v>0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4DD30-7E82-45B4-BA34-BB3329ADAF03}">
  <sheetPr codeName="Sheet1"/>
  <dimension ref="B2:B10"/>
  <sheetViews>
    <sheetView tabSelected="1" workbookViewId="0">
      <selection activeCell="B11" sqref="B11"/>
    </sheetView>
  </sheetViews>
  <sheetFormatPr defaultRowHeight="14.4" x14ac:dyDescent="0.3"/>
  <sheetData>
    <row r="2" spans="2:2" x14ac:dyDescent="0.3">
      <c r="B2" t="s">
        <v>13</v>
      </c>
    </row>
    <row r="3" spans="2:2" x14ac:dyDescent="0.3">
      <c r="B3" t="s">
        <v>14</v>
      </c>
    </row>
    <row r="4" spans="2:2" x14ac:dyDescent="0.3">
      <c r="B4" t="s">
        <v>15</v>
      </c>
    </row>
    <row r="5" spans="2:2" x14ac:dyDescent="0.3">
      <c r="B5" t="s">
        <v>16</v>
      </c>
    </row>
    <row r="6" spans="2:2" x14ac:dyDescent="0.3">
      <c r="B6" t="s">
        <v>17</v>
      </c>
    </row>
    <row r="8" spans="2:2" x14ac:dyDescent="0.3">
      <c r="B8" t="s">
        <v>18</v>
      </c>
    </row>
    <row r="10" spans="2:2" x14ac:dyDescent="0.3">
      <c r="B10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Explantion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Westendorp</dc:creator>
  <cp:lastModifiedBy>Gerard Westendorp</cp:lastModifiedBy>
  <dcterms:created xsi:type="dcterms:W3CDTF">2020-03-17T22:02:14Z</dcterms:created>
  <dcterms:modified xsi:type="dcterms:W3CDTF">2020-03-18T08:05:51Z</dcterms:modified>
</cp:coreProperties>
</file>